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Webinar - 10 June 2026/Filled Examples/"/>
    </mc:Choice>
  </mc:AlternateContent>
  <xr:revisionPtr revIDLastSave="303" documentId="8_{A081E24A-30A5-40C0-A671-9E7E3306D75B}" xr6:coauthVersionLast="47" xr6:coauthVersionMax="47" xr10:uidLastSave="{0BC00462-5182-4986-96E3-D8D18E5D1E5E}"/>
  <workbookProtection workbookAlgorithmName="SHA-512" workbookHashValue="sbilpl/JOtfDgWHgl9+R03sD4q/SPXTtUG3Jhd03WPgm+cX0ZEV/k4ZIjZnVuPLRT6LtC1N5T5HVlfvb6aYx3g==" workbookSaltValue="QxMyYnsU/yLsXa3zLPnAyw==" workbookSpinCount="100000" lockStructure="1"/>
  <bookViews>
    <workbookView xWindow="28680" yWindow="-120" windowWidth="29040" windowHeight="15720" firstSheet="6" activeTab="6"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E68" i="23"/>
  <c r="J22" i="23" a="1"/>
  <c r="J35" i="23" a="1"/>
  <c r="J10" i="23" a="1"/>
  <c r="E62" i="23"/>
  <c r="E10" i="23"/>
  <c r="J44" i="23" a="1"/>
  <c r="E22" i="23"/>
  <c r="J11" i="23" a="1"/>
  <c r="E35" i="23"/>
  <c r="E66" i="23"/>
  <c r="E44" i="23"/>
  <c r="E53" i="23"/>
  <c r="E11" i="23"/>
  <c r="J47" i="23"/>
  <c r="E70" i="23"/>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E9" i="23"/>
  <c r="J40" i="23" a="1"/>
  <c r="E46" i="23"/>
  <c r="J34" i="23" a="1"/>
  <c r="E2" i="23"/>
  <c r="E49" i="23"/>
  <c r="E57" i="23"/>
  <c r="J37" i="23" a="1"/>
  <c r="E32" i="23"/>
  <c r="E54" i="23"/>
  <c r="E5" i="23"/>
  <c r="J33" i="23" a="1"/>
  <c r="E63" i="23"/>
  <c r="C14" i="13" a="1"/>
  <c r="E23" i="23"/>
  <c r="E12" i="23"/>
  <c r="J15" i="23" a="1"/>
  <c r="J18" i="23" a="1"/>
  <c r="E28" i="23"/>
  <c r="E55" i="23"/>
  <c r="E60" i="23"/>
  <c r="J2" i="23" a="1"/>
  <c r="J42" i="23" a="1"/>
  <c r="J6" i="23" a="1"/>
  <c r="E38" i="23"/>
  <c r="E21" i="23"/>
  <c r="E41" i="23"/>
  <c r="E34" i="23"/>
  <c r="E52" i="23"/>
  <c r="J5" i="23" a="1"/>
  <c r="J39" i="23" a="1"/>
  <c r="E56" i="23"/>
  <c r="J43" i="23" a="1"/>
  <c r="J8" i="23" a="1"/>
  <c r="E25" i="23"/>
  <c r="J29" i="23" a="1"/>
  <c r="E19" i="23"/>
  <c r="C10" i="13" a="1"/>
  <c r="J4" i="23" a="1"/>
  <c r="E30" i="23"/>
  <c r="E18" i="23"/>
  <c r="E58" i="23"/>
  <c r="J32" i="23" a="1"/>
  <c r="J31" i="23" a="1"/>
  <c r="E13" i="23"/>
  <c r="E50" i="23"/>
  <c r="E7" i="23"/>
  <c r="C15" i="13" a="1"/>
  <c r="E51" i="23"/>
  <c r="E43" i="23"/>
  <c r="E37" i="23"/>
  <c r="C11" i="13" a="1"/>
  <c r="E42" i="23"/>
  <c r="E27" i="23"/>
  <c r="J17" i="23" a="1"/>
  <c r="E47" i="23"/>
  <c r="J12" i="23" a="1"/>
  <c r="J30" i="23" a="1"/>
  <c r="J27" i="23" a="1"/>
  <c r="J7" i="23" a="1"/>
  <c r="J3" i="23" a="1"/>
  <c r="J21" i="23" a="1"/>
  <c r="E65" i="23"/>
  <c r="E48" i="23"/>
  <c r="E36" i="23"/>
  <c r="J9" i="23" a="1"/>
  <c r="J19" i="23" a="1"/>
  <c r="E39" i="23"/>
  <c r="C16" i="13" a="1"/>
  <c r="J28" i="23" a="1"/>
  <c r="J20" i="23" a="1"/>
  <c r="E6" i="23"/>
  <c r="E15" i="23"/>
  <c r="E20" i="23"/>
  <c r="E14" i="23"/>
  <c r="E29" i="23"/>
  <c r="E33" i="23"/>
  <c r="C12" i="13" a="1"/>
  <c r="C17" i="13" a="1"/>
  <c r="J36" i="23" a="1"/>
  <c r="E67" i="23"/>
  <c r="E59" i="23"/>
  <c r="E3" i="23"/>
  <c r="E16" i="23"/>
  <c r="C13" i="13" a="1"/>
  <c r="J26" i="23" a="1"/>
  <c r="E4" i="23"/>
  <c r="J16" i="23" a="1"/>
  <c r="E24" i="23"/>
  <c r="E31" i="23"/>
  <c r="E17" i="23"/>
  <c r="E61" i="23"/>
  <c r="E8" i="23"/>
  <c r="J41" i="23" a="1"/>
  <c r="E64" i="23"/>
  <c r="E26" i="23"/>
  <c r="J14" i="23" a="1"/>
  <c r="E40" i="23"/>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5" i="13"/>
  <c r="F11" i="13"/>
  <c r="F16" i="13"/>
  <c r="F14"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3" i="13"/>
  <c r="F10"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<sst xmlns="http://schemas.openxmlformats.org/spreadsheetml/2006/main" count="9980" uniqueCount="1038">
  <si>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</si>
  <si>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</si>
  <si>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</si>
  <si>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</si>
  <si>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</si>
  <si>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</si>
  <si>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</si>
  <si>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</si>
  <si>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</si>
  <si>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</si>
  <si>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</si>
  <si>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</si>
  <si>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</si>
  <si>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</si>
  <si>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</si>
  <si>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</si>
  <si>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</si>
  <si>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</si>
  <si>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</si>
  <si>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</si>
  <si>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</si>
  <si>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</si>
  <si>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</si>
  <si>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</si>
  <si>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</si>
  <si>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</si>
  <si>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</si>
  <si>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</si>
  <si>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</si>
  <si>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</si>
  <si>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</si>
  <si>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</si>
  <si>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</si>
  <si>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</si>
  <si>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</si>
  <si>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</si>
  <si>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</si>
  <si>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</si>
  <si>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</si>
  <si>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</si>
  <si>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</si>
  <si>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</si>
  <si>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</si>
  <si>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</si>
  <si>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</si>
  <si>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</si>
  <si>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</si>
  <si>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00000111112222233333</t>
  </si>
  <si>
    <t>Cherry Bank</t>
  </si>
  <si>
    <t>Credit institutions</t>
  </si>
  <si>
    <t>DK - Denmark</t>
  </si>
  <si>
    <t>DK-Danish Financial Supervisory Authority</t>
  </si>
  <si>
    <t>No</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</si>
  <si>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</si>
  <si>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</si>
  <si>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</si>
  <si>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</si>
  <si>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</si>
  <si>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</si>
  <si>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</si>
  <si>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</si>
  <si>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</si>
  <si>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</si>
  <si>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</si>
  <si>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</si>
  <si>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</si>
  <si>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</si>
  <si>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</si>
  <si>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</si>
  <si>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</si>
  <si>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</si>
  <si>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</si>
  <si>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</si>
  <si>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</si>
  <si>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</si>
  <si>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</si>
  <si>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</si>
  <si>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</si>
  <si>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</si>
  <si>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</si>
  <si>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AMD.04.01</t>
  </si>
  <si>
    <t>C050</t>
  </si>
  <si>
    <t>No outgoing transactions for these customers during the reference year.</t>
  </si>
  <si>
    <t>asd</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</si>
  <si>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</si>
  <si>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</si>
  <si>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</si>
  <si>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</si>
  <si>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</si>
  <si>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</si>
  <si>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</si>
  <si>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</si>
  <si>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</si>
  <si>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</si>
  <si>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</si>
  <si>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</si>
  <si>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</si>
  <si>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</si>
  <si>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</si>
  <si>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</si>
  <si>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</si>
  <si>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</si>
  <si>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</si>
  <si>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</si>
  <si>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</si>
  <si>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</si>
  <si>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</si>
  <si>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</si>
  <si>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</si>
  <si>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</si>
  <si>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</si>
  <si>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</si>
  <si>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</si>
  <si>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</si>
  <si>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</si>
  <si>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</si>
  <si>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</si>
  <si>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</si>
  <si>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</si>
  <si>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</si>
  <si>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</si>
  <si>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LIST_AMLA_06A</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</si>
  <si>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</si>
  <si>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</si>
  <si>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</si>
  <si>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</si>
  <si>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</si>
  <si>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</si>
  <si>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</si>
  <si>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</si>
  <si>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</si>
  <si>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</si>
  <si>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</si>
  <si>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</si>
  <si>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</si>
  <si>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</si>
  <si>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</si>
  <si>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</si>
  <si>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</si>
  <si>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</si>
  <si>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</si>
  <si>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</si>
  <si>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</si>
  <si>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</si>
  <si>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</si>
  <si>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</si>
  <si>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</si>
  <si>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</si>
  <si>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</si>
  <si>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</si>
  <si>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</si>
  <si>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</si>
  <si>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</si>
  <si>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</si>
  <si>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</si>
  <si>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</si>
  <si>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</si>
  <si>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</si>
  <si>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</si>
  <si>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</si>
  <si>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</si>
  <si>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</si>
  <si>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</si>
  <si>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</si>
  <si>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</si>
  <si>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</si>
  <si>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</si>
  <si>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</si>
  <si>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FR - France</t>
  </si>
  <si>
    <t>IT - Italy</t>
  </si>
  <si>
    <t>ES - Spain</t>
  </si>
  <si>
    <t>AT - Austria</t>
  </si>
  <si>
    <t>PL - Poland</t>
  </si>
  <si>
    <t>HR - Croatia</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</si>
  <si>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</si>
  <si>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</si>
  <si>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</si>
  <si>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</si>
  <si>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</si>
  <si>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</si>
  <si>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</si>
  <si>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</si>
  <si>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</si>
  <si>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</si>
  <si>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</si>
  <si>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</si>
  <si>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</si>
  <si>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</si>
  <si>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</si>
  <si>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</si>
  <si>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</si>
  <si>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</si>
  <si>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</si>
  <si>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LIST_AMLA_06A-Code</t>
  </si>
  <si>
    <t>LIST_AMLA_06A-Label</t>
  </si>
  <si>
    <t>LIST_AMLA_06A-Dropdown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</si>
  <si>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</si>
  <si>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</si>
  <si>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</si>
  <si>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</si>
  <si>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</si>
  <si>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</si>
  <si>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</si>
  <si>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</si>
  <si>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</si>
  <si>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</si>
  <si>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</si>
  <si>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AT</t>
  </si>
  <si>
    <t>AT_SUP_01</t>
  </si>
  <si>
    <t>Financial Market Authority</t>
  </si>
  <si>
    <t>amla_yn_y</t>
  </si>
  <si>
    <t>amla_cur:x01</t>
  </si>
  <si>
    <t>EUR - Euro</t>
  </si>
  <si>
    <t>AF</t>
  </si>
  <si>
    <t>Afghanistan</t>
  </si>
  <si>
    <t>amla_sc:x101</t>
  </si>
  <si>
    <t>Subsidiary</t>
  </si>
  <si>
    <t>C010</t>
  </si>
  <si>
    <t>ROW</t>
  </si>
  <si>
    <t>FPS?</t>
  </si>
  <si>
    <t>Count</t>
  </si>
  <si>
    <t>Cumulative</t>
  </si>
  <si>
    <t>Index</t>
  </si>
  <si>
    <t>Name</t>
  </si>
  <si>
    <t>amla_md:x02</t>
  </si>
  <si>
    <t>Credit providers other than credit institutions</t>
  </si>
  <si>
    <t>BE</t>
  </si>
  <si>
    <t>BE - Belgium</t>
  </si>
  <si>
    <t>AT_SUP_03</t>
  </si>
  <si>
    <t>Trade authority (Federal Ministry for Economy, Energy and Tourism and Trade Authorities in the Austrian Länder)</t>
  </si>
  <si>
    <t>amla_yn_n</t>
  </si>
  <si>
    <t>amla_cur:x02</t>
  </si>
  <si>
    <t>CZK - Czech koruna</t>
  </si>
  <si>
    <t>AL</t>
  </si>
  <si>
    <t>Albania</t>
  </si>
  <si>
    <t>amla_sc:x102</t>
  </si>
  <si>
    <t>Branch</t>
  </si>
  <si>
    <t>C020</t>
  </si>
  <si>
    <t>amla_md:x03</t>
  </si>
  <si>
    <t>Life insurance undertakings</t>
  </si>
  <si>
    <t>BG</t>
  </si>
  <si>
    <t>BG - Bulgaria</t>
  </si>
  <si>
    <t>BE_SUP_01</t>
  </si>
  <si>
    <t>National Bank of Belgium</t>
  </si>
  <si>
    <t>amla_cur:x03</t>
  </si>
  <si>
    <t>DKK - Danish krone</t>
  </si>
  <si>
    <t>DZ</t>
  </si>
  <si>
    <t>Algeria</t>
  </si>
  <si>
    <t>amla_sc:x103</t>
  </si>
  <si>
    <t>Sister undertaking</t>
  </si>
  <si>
    <t>C030</t>
  </si>
  <si>
    <t>amla_md:x04</t>
  </si>
  <si>
    <t>Life insurance intermediaries</t>
  </si>
  <si>
    <t>HR</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</si>
  <si>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</si>
  <si>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</si>
  <si>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</si>
  <si>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</si>
  <si>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</si>
  <si>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</si>
  <si>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</si>
  <si>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</si>
  <si>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</si>
  <si>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</si>
  <si>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</si>
  <si>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</si>
  <si>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</si>
  <si>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</si>
  <si>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</si>
  <si>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</si>
  <si>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</si>
  <si>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</si>
  <si>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</si>
  <si>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</si>
  <si>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</si>
  <si>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</si>
  <si>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</si>
  <si>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</si>
  <si>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</si>
  <si>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</si>
  <si>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</si>
  <si>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</si>
  <si>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</si>
  <si>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</si>
  <si>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</si>
  <si>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</si>
  <si>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</si>
  <si>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</si>
  <si>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</si>
  <si>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</si>
  <si>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</si>
  <si>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</si>
  <si>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</si>
  <si>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</si>
  <si>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</si>
  <si>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</si>
  <si>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</si>
  <si>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</si>
  <si>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</si>
  <si>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</si>
  <si>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</si>
  <si>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</si>
  <si>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</si>
  <si>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</si>
  <si>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</si>
  <si>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</si>
  <si>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</si>
  <si>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</si>
  <si>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</si>
  <si>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</si>
  <si>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</si>
  <si>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</si>
  <si>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</si>
  <si>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</si>
  <si>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</si>
  <si>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</si>
  <si>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</si>
  <si>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</si>
  <si>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</si>
  <si>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</si>
  <si>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</si>
  <si>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</si>
  <si>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</si>
  <si>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</si>
  <si>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</si>
  <si>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</si>
  <si>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</si>
  <si>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</si>
  <si>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</si>
  <si>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</si>
  <si>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</si>
  <si>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</si>
  <si>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</si>
  <si>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</si>
  <si>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</si>
  <si>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</si>
  <si>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</si>
  <si>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</si>
  <si>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</si>
  <si>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</si>
  <si>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</si>
  <si>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</si>
  <si>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</si>
  <si>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</si>
  <si>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</si>
  <si>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</si>
  <si>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</si>
  <si>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</si>
  <si>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AZ</t>
  </si>
  <si>
    <t>Azerbaijan</t>
  </si>
  <si>
    <t>C140</t>
  </si>
  <si>
    <t>IT</t>
  </si>
  <si>
    <t>CY_SUP_04</t>
  </si>
  <si>
    <t>Superintendent of Insurance</t>
  </si>
  <si>
    <t>BS</t>
  </si>
  <si>
    <t>Bahamas (the)</t>
  </si>
  <si>
    <t>C150</t>
  </si>
  <si>
    <t>LV</t>
  </si>
  <si>
    <t>LV - Latvia</t>
  </si>
  <si>
    <t>CZ_SUP_01</t>
  </si>
  <si>
    <t>Czech National Bank</t>
  </si>
  <si>
    <t>BH</t>
  </si>
  <si>
    <t>Bahrain</t>
  </si>
  <si>
    <t>C160</t>
  </si>
  <si>
    <t>LT</t>
  </si>
  <si>
    <t>LT - Lithuania</t>
  </si>
  <si>
    <t>DE_SUP_01</t>
  </si>
  <si>
    <t>Federal Financial Supervisory Authority</t>
  </si>
  <si>
    <t>BD</t>
  </si>
  <si>
    <t>Bangladesh</t>
  </si>
  <si>
    <t>C170</t>
  </si>
  <si>
    <t>LU</t>
  </si>
  <si>
    <t>LU - Luxembourg</t>
  </si>
  <si>
    <t>DK_SUP_01</t>
  </si>
  <si>
    <t>Danish Financial Supervisory Authority</t>
  </si>
  <si>
    <t>BB</t>
  </si>
  <si>
    <t>Barbados</t>
  </si>
  <si>
    <t>MT</t>
  </si>
  <si>
    <t>MT - Malta</t>
  </si>
  <si>
    <t>EE_SUP_01</t>
  </si>
  <si>
    <t>Financial Supervision and Resolution Authority</t>
  </si>
  <si>
    <t>BY</t>
  </si>
  <si>
    <t>Belarus</t>
  </si>
  <si>
    <t>NL</t>
  </si>
  <si>
    <t>NL - Netherlands</t>
  </si>
  <si>
    <t>EE_SUP_02</t>
  </si>
  <si>
    <t>Estonian Financial Intelligence Unit</t>
  </si>
  <si>
    <t>BZ</t>
  </si>
  <si>
    <t>Belize</t>
  </si>
  <si>
    <t>PL</t>
  </si>
  <si>
    <t>EL_SUP_01</t>
  </si>
  <si>
    <t>Bank of Greece</t>
  </si>
  <si>
    <t>Belgium</t>
  </si>
  <si>
    <t>BJ</t>
  </si>
  <si>
    <t>Benin</t>
  </si>
  <si>
    <t>PT</t>
  </si>
  <si>
    <t>PT - Portugal</t>
  </si>
  <si>
    <t>EL_SUP_02</t>
  </si>
  <si>
    <t xml:space="preserve">Hellenic Capital Market Commission </t>
  </si>
  <si>
    <t>BM</t>
  </si>
  <si>
    <t>Bermuda</t>
  </si>
  <si>
    <t>RO</t>
  </si>
  <si>
    <t>RO - Romania</t>
  </si>
  <si>
    <t>ES_SUP_01</t>
  </si>
  <si>
    <t>Executive Service of the Commission for the Prevention of Money Laundering and Monetary Offences</t>
  </si>
  <si>
    <t>ES</t>
  </si>
  <si>
    <t>BT</t>
  </si>
  <si>
    <t>Bhutan</t>
  </si>
  <si>
    <t>SK</t>
  </si>
  <si>
    <t>SK - Slovakia</t>
  </si>
  <si>
    <t>ES_SUP_02</t>
  </si>
  <si>
    <t>Secretariat of the Commission for the Prevention of Money Laundering and Monetary Offences</t>
  </si>
  <si>
    <t>BO</t>
  </si>
  <si>
    <t>Bolivia (Plurinational State of)</t>
  </si>
  <si>
    <t>SI</t>
  </si>
  <si>
    <t>SI - Slovenia</t>
  </si>
  <si>
    <t>ES_SUP_03</t>
  </si>
  <si>
    <t>Bank of Spain</t>
  </si>
  <si>
    <t>BQ</t>
  </si>
  <si>
    <t>Bonaire, Sint Eustatius and Saba</t>
  </si>
  <si>
    <t>ES_SUP_04</t>
  </si>
  <si>
    <t>National Securities Market Commission</t>
  </si>
  <si>
    <t>BA</t>
  </si>
  <si>
    <t>Bosnia and Herzegovina</t>
  </si>
  <si>
    <t>SE</t>
  </si>
  <si>
    <t>SE - Sweden</t>
  </si>
  <si>
    <t>ES_SUP_05</t>
  </si>
  <si>
    <t>DG Insurance and Pension Funds</t>
  </si>
  <si>
    <t>BW</t>
  </si>
  <si>
    <t>Botswana</t>
  </si>
  <si>
    <t>FI_SUP_01</t>
  </si>
  <si>
    <t>Financial Supervisory Authority</t>
  </si>
  <si>
    <t>BV</t>
  </si>
  <si>
    <t>Bouvet Island</t>
  </si>
  <si>
    <t>FR_SUP_01</t>
  </si>
  <si>
    <t>Prudential Supervision and Resolution Authority</t>
  </si>
  <si>
    <t>BR</t>
  </si>
  <si>
    <t>Brazil</t>
  </si>
  <si>
    <t>FR_SUP_02</t>
  </si>
  <si>
    <t>French Financial Markets Authority</t>
  </si>
  <si>
    <t>IO</t>
  </si>
  <si>
    <t>British Indian Ocean Territory (the)</t>
  </si>
  <si>
    <t>HU_SUP_01</t>
  </si>
  <si>
    <t>Central Bank of Hungary</t>
  </si>
  <si>
    <t>BN</t>
  </si>
  <si>
    <t>Brunei Darussalam</t>
  </si>
  <si>
    <t>IE_SUP_01</t>
  </si>
  <si>
    <t>The Central Bank of Ireland</t>
  </si>
  <si>
    <t>BF</t>
  </si>
  <si>
    <t>Burkina Faso</t>
  </si>
  <si>
    <t>IT_SUP_01</t>
  </si>
  <si>
    <t>Bank of Italy</t>
  </si>
  <si>
    <t>BI</t>
  </si>
  <si>
    <t>Burundi</t>
  </si>
  <si>
    <t>IT_SUP_03</t>
  </si>
  <si>
    <t>Institute for the Supervision of Insurance</t>
  </si>
  <si>
    <t>Bulgaria</t>
  </si>
  <si>
    <t>CV</t>
  </si>
  <si>
    <t>Cabo Verde</t>
  </si>
  <si>
    <t>IT_SUP_06</t>
  </si>
  <si>
    <t>Organismo Agenti e Mediatori</t>
  </si>
  <si>
    <t>KH</t>
  </si>
  <si>
    <t>Cambodia</t>
  </si>
  <si>
    <t>LT_SUP_01</t>
  </si>
  <si>
    <t>Lietuvos bankas (central bank of Lithuania)</t>
  </si>
  <si>
    <t>CM</t>
  </si>
  <si>
    <t>Cameroon</t>
  </si>
  <si>
    <t>LT_SUP_02</t>
  </si>
  <si>
    <t>Financial Crime Investigation Service under the Ministry of the Interior of the Republic of Lithuania</t>
  </si>
  <si>
    <t>CA</t>
  </si>
  <si>
    <t>Canada</t>
  </si>
  <si>
    <t>LU_SUP_01</t>
  </si>
  <si>
    <t>Supervisory Authority of the Financial Sector</t>
  </si>
  <si>
    <t>KY</t>
  </si>
  <si>
    <t>Cayman Islands (the)</t>
  </si>
  <si>
    <t>LU_SUP_03</t>
  </si>
  <si>
    <t>Commissariat aux Assurances</t>
  </si>
  <si>
    <t>CF</t>
  </si>
  <si>
    <t>Central African Republic (the)</t>
  </si>
  <si>
    <t>LV_SUP_01</t>
  </si>
  <si>
    <t>Bank of Latvia</t>
  </si>
  <si>
    <t>TD</t>
  </si>
  <si>
    <t>Chad</t>
  </si>
  <si>
    <t>LV_SUP_02</t>
  </si>
  <si>
    <t xml:space="preserve">Consumer Rights Protection Centre </t>
  </si>
  <si>
    <t>CL</t>
  </si>
  <si>
    <t>Chile</t>
  </si>
  <si>
    <t>LV_SUP_03</t>
  </si>
  <si>
    <t xml:space="preserve">State Revenue Service </t>
  </si>
  <si>
    <t>CN</t>
  </si>
  <si>
    <t>China</t>
  </si>
  <si>
    <t>MT_SUP_01</t>
  </si>
  <si>
    <t>Financial Intelligence Analysis Unit</t>
  </si>
  <si>
    <t>CX</t>
  </si>
  <si>
    <t>Christmas Island</t>
  </si>
  <si>
    <t>MT_SUP_02</t>
  </si>
  <si>
    <t>Sanctions Monitoring Board</t>
  </si>
  <si>
    <t>CC</t>
  </si>
  <si>
    <t>Cocos (Keeling) Islands (the)</t>
  </si>
  <si>
    <t>NL_SUP_01</t>
  </si>
  <si>
    <t>De Nederlandsche Bank</t>
  </si>
  <si>
    <t>CO</t>
  </si>
  <si>
    <t>Colombia</t>
  </si>
  <si>
    <t>NL_SUP_02</t>
  </si>
  <si>
    <t>Authority for the Financial Markets</t>
  </si>
  <si>
    <t>KM</t>
  </si>
  <si>
    <t>Comoros (the)</t>
  </si>
  <si>
    <t>PL_SUP_01</t>
  </si>
  <si>
    <t>General Inspector of Financial Information</t>
  </si>
  <si>
    <t>CD</t>
  </si>
  <si>
    <t>Congo (the Democratic Republic of the)</t>
  </si>
  <si>
    <t>PL_SUP_03</t>
  </si>
  <si>
    <t>National Association of Cooperative Savings and Credit Unions</t>
  </si>
  <si>
    <t>CG</t>
  </si>
  <si>
    <t>Congo (the)</t>
  </si>
  <si>
    <t>PL_SUP_04</t>
  </si>
  <si>
    <t xml:space="preserve">Polish Financial Supervision Authority </t>
  </si>
  <si>
    <t>CK</t>
  </si>
  <si>
    <t>Cook Islands (the)</t>
  </si>
  <si>
    <t>PT_SUP_01</t>
  </si>
  <si>
    <t xml:space="preserve">Bank of Portugal (Central Bank) </t>
  </si>
  <si>
    <t>CR</t>
  </si>
  <si>
    <t>Costa Rica</t>
  </si>
  <si>
    <t>PT_SUP_02</t>
  </si>
  <si>
    <t xml:space="preserve">Securities Market Commission </t>
  </si>
  <si>
    <t>CU</t>
  </si>
  <si>
    <t>Cuba</t>
  </si>
  <si>
    <t>PT_SUP_03</t>
  </si>
  <si>
    <t xml:space="preserve">Supervisory Authority for Insurance and Pension Funds </t>
  </si>
  <si>
    <t>CW</t>
  </si>
  <si>
    <t>Curaçao</t>
  </si>
  <si>
    <t>RO_SUP_01</t>
  </si>
  <si>
    <t>National Bank of Romania</t>
  </si>
  <si>
    <t>CI</t>
  </si>
  <si>
    <t>Côte d'Ivoire</t>
  </si>
  <si>
    <t>RO_SUP_02</t>
  </si>
  <si>
    <t>National Office for Prevention and Control of Money Laundering</t>
  </si>
  <si>
    <t>Croatia</t>
  </si>
  <si>
    <t>DJ</t>
  </si>
  <si>
    <t>Djibouti</t>
  </si>
  <si>
    <t>RO_SUP_03</t>
  </si>
  <si>
    <t>DM</t>
  </si>
  <si>
    <t>Dominica</t>
  </si>
  <si>
    <t>SE_SUP_01</t>
  </si>
  <si>
    <t>Swedish Financial Supervisory Authority</t>
  </si>
  <si>
    <t>DO</t>
  </si>
  <si>
    <t>Dominican Republic (the)</t>
  </si>
  <si>
    <t>SI_SUP_01</t>
  </si>
  <si>
    <t>Bank of Slovenia</t>
  </si>
  <si>
    <t>Cyprus</t>
  </si>
  <si>
    <t>EC</t>
  </si>
  <si>
    <t>Ecuador</t>
  </si>
  <si>
    <t>SI_SUP_02</t>
  </si>
  <si>
    <t>Securities Market Agency</t>
  </si>
  <si>
    <t>Czechia</t>
  </si>
  <si>
    <t>EG</t>
  </si>
  <si>
    <t>Egypt</t>
  </si>
  <si>
    <t>SI_SUP_03</t>
  </si>
  <si>
    <t>Insurance Supervision Agency</t>
  </si>
  <si>
    <t>SV</t>
  </si>
  <si>
    <t>El Salvador</t>
  </si>
  <si>
    <t>SI_SUP_05</t>
  </si>
  <si>
    <t>Market Inspectorate of the Republic of Slovenia</t>
  </si>
  <si>
    <t>Denmark</t>
  </si>
  <si>
    <t>GQ</t>
  </si>
  <si>
    <t>Equatorial Guinea</t>
  </si>
  <si>
    <t>SK_SUP_01</t>
  </si>
  <si>
    <t>National Bank of Slovakia</t>
  </si>
  <si>
    <t>ER</t>
  </si>
  <si>
    <t>Eritrea</t>
  </si>
  <si>
    <t>SK_SUP_02</t>
  </si>
  <si>
    <t>Financial Intelligence Unit of the Police Force Presidium</t>
  </si>
  <si>
    <t>SZ</t>
  </si>
  <si>
    <t>Eswatini</t>
  </si>
  <si>
    <t>NA_SUP_NA</t>
  </si>
  <si>
    <t>ET</t>
  </si>
  <si>
    <t>Ethiopia</t>
  </si>
  <si>
    <t>FK</t>
  </si>
  <si>
    <t>Falkland Islands (the) [Malvinas]</t>
  </si>
  <si>
    <t>FO</t>
  </si>
  <si>
    <t>Faroe Islands (the)</t>
  </si>
  <si>
    <t>FJ</t>
  </si>
  <si>
    <t>Fiji</t>
  </si>
  <si>
    <t>PF</t>
  </si>
  <si>
    <t>French Polynesia</t>
  </si>
  <si>
    <t>TF</t>
  </si>
  <si>
    <t>French Southern Territories (the)</t>
  </si>
  <si>
    <t>Estonia</t>
  </si>
  <si>
    <t>GA</t>
  </si>
  <si>
    <t>Gabon</t>
  </si>
  <si>
    <t>GM</t>
  </si>
  <si>
    <t>Gambia (the)</t>
  </si>
  <si>
    <t>GE</t>
  </si>
  <si>
    <t>Georgia</t>
  </si>
  <si>
    <t>GH</t>
  </si>
  <si>
    <t>Ghana</t>
  </si>
  <si>
    <t>GI</t>
  </si>
  <si>
    <t>Gibraltar</t>
  </si>
  <si>
    <t>GL</t>
  </si>
  <si>
    <t>Greenland</t>
  </si>
  <si>
    <t>Finland</t>
  </si>
  <si>
    <t>GD</t>
  </si>
  <si>
    <t>Grenada</t>
  </si>
  <si>
    <t>France</t>
  </si>
  <si>
    <t>GU</t>
  </si>
  <si>
    <t>Guam</t>
  </si>
  <si>
    <t>GF</t>
  </si>
  <si>
    <t>French Guiana</t>
  </si>
  <si>
    <t>GT</t>
  </si>
  <si>
    <t>Guatemala</t>
  </si>
  <si>
    <t>GG</t>
  </si>
  <si>
    <t>Guernsey</t>
  </si>
  <si>
    <t>GN</t>
  </si>
  <si>
    <t>Guinea</t>
  </si>
  <si>
    <t>GW</t>
  </si>
  <si>
    <t>Guinea-Bissau</t>
  </si>
  <si>
    <t>GY</t>
  </si>
  <si>
    <t>Guyana</t>
  </si>
  <si>
    <t>HT</t>
  </si>
  <si>
    <t>Haiti</t>
  </si>
  <si>
    <t>Germany</t>
  </si>
  <si>
    <t>HM</t>
  </si>
  <si>
    <t>Heard Island and McDonald Islands</t>
  </si>
  <si>
    <t>VA</t>
  </si>
  <si>
    <t>Holy See (the)</t>
  </si>
  <si>
    <t>HN</t>
  </si>
  <si>
    <t>Honduras</t>
  </si>
  <si>
    <t>GR</t>
  </si>
  <si>
    <t>Greece</t>
  </si>
  <si>
    <t>HK</t>
  </si>
  <si>
    <t>Hong Kong</t>
  </si>
  <si>
    <t>IS</t>
  </si>
  <si>
    <t>Iceland</t>
  </si>
  <si>
    <t>IN</t>
  </si>
  <si>
    <t>India</t>
  </si>
  <si>
    <t>GP</t>
  </si>
  <si>
    <t>Guadeloupe</t>
  </si>
  <si>
    <t>ID</t>
  </si>
  <si>
    <t>Indonesia</t>
  </si>
  <si>
    <t>IR</t>
  </si>
  <si>
    <t>Iran (Islamic Republic of)</t>
  </si>
  <si>
    <t>IQ</t>
  </si>
  <si>
    <t>Iraq</t>
  </si>
  <si>
    <t>IM</t>
  </si>
  <si>
    <t>Isle of Man</t>
  </si>
  <si>
    <t>IL</t>
  </si>
  <si>
    <t>Israel</t>
  </si>
  <si>
    <t>JM</t>
  </si>
  <si>
    <t>Jamaica</t>
  </si>
  <si>
    <t>JP</t>
  </si>
  <si>
    <t>Japan</t>
  </si>
  <si>
    <t>JE</t>
  </si>
  <si>
    <t>Jersey</t>
  </si>
  <si>
    <t>JO</t>
  </si>
  <si>
    <t>Jordan</t>
  </si>
  <si>
    <t>KZ</t>
  </si>
  <si>
    <t>Kazakhstan</t>
  </si>
  <si>
    <t>KE</t>
  </si>
  <si>
    <t>Kenya</t>
  </si>
  <si>
    <t>KI</t>
  </si>
  <si>
    <t>Kiribati</t>
  </si>
  <si>
    <t>Hungary</t>
  </si>
  <si>
    <t>KP</t>
  </si>
  <si>
    <t>Korea (the Democratic People's Republic of)</t>
  </si>
  <si>
    <t>KR</t>
  </si>
  <si>
    <t>Korea (the Republic of)</t>
  </si>
  <si>
    <t xml:space="preserve">XK </t>
  </si>
  <si>
    <t>Kosovo</t>
  </si>
  <si>
    <t>KW</t>
  </si>
  <si>
    <t>Kuwait</t>
  </si>
  <si>
    <t>KG</t>
  </si>
  <si>
    <t>Kyrgyzstan</t>
  </si>
  <si>
    <t>LA</t>
  </si>
  <si>
    <t>Lao People's Democratic Republic (the)</t>
  </si>
  <si>
    <t>Ireland</t>
  </si>
  <si>
    <t>LB</t>
  </si>
  <si>
    <t>Lebanon</t>
  </si>
  <si>
    <t>LS</t>
  </si>
  <si>
    <t>Lesotho</t>
  </si>
  <si>
    <t>LR</t>
  </si>
  <si>
    <t>Liberia</t>
  </si>
  <si>
    <t>Italy</t>
  </si>
  <si>
    <t>LY</t>
  </si>
  <si>
    <t>Libya</t>
  </si>
  <si>
    <t>LI</t>
  </si>
  <si>
    <t>Liechtenstein</t>
  </si>
  <si>
    <t>MO</t>
  </si>
  <si>
    <t>Macao</t>
  </si>
  <si>
    <t>MG</t>
  </si>
  <si>
    <t>Madagascar</t>
  </si>
  <si>
    <t>MW</t>
  </si>
  <si>
    <t>Malawi</t>
  </si>
  <si>
    <t>MY</t>
  </si>
  <si>
    <t>Malaysia</t>
  </si>
  <si>
    <t>MV</t>
  </si>
  <si>
    <t>Maldives</t>
  </si>
  <si>
    <t>ML</t>
  </si>
  <si>
    <t>Mali</t>
  </si>
  <si>
    <t>MH</t>
  </si>
  <si>
    <t>Marshall Islands (the)</t>
  </si>
  <si>
    <t>MR</t>
  </si>
  <si>
    <t>Mauritania</t>
  </si>
  <si>
    <t>MU</t>
  </si>
  <si>
    <t>Mauritius</t>
  </si>
  <si>
    <t>MX</t>
  </si>
  <si>
    <t>Mexico</t>
  </si>
  <si>
    <t>FM</t>
  </si>
  <si>
    <t>Micronesia (Federated States of)</t>
  </si>
  <si>
    <t>MD</t>
  </si>
  <si>
    <t>Moldova (the Republic of)</t>
  </si>
  <si>
    <t>Latvia</t>
  </si>
  <si>
    <t>MC</t>
  </si>
  <si>
    <t>Monaco</t>
  </si>
  <si>
    <t>MN</t>
  </si>
  <si>
    <t>Mongolia</t>
  </si>
  <si>
    <t>ME</t>
  </si>
  <si>
    <t>Montenegro</t>
  </si>
  <si>
    <t>MS</t>
  </si>
  <si>
    <t>Montserrat</t>
  </si>
  <si>
    <t>MA</t>
  </si>
  <si>
    <t>Morocco</t>
  </si>
  <si>
    <t>MZ</t>
  </si>
  <si>
    <t>Mozambique</t>
  </si>
  <si>
    <t>Lithuania</t>
  </si>
  <si>
    <t>MM</t>
  </si>
  <si>
    <t>Myanmar</t>
  </si>
  <si>
    <t>Luxembourg</t>
  </si>
  <si>
    <t>NA</t>
  </si>
  <si>
    <t>Namibia</t>
  </si>
  <si>
    <t>NR</t>
  </si>
  <si>
    <t>Nauru</t>
  </si>
  <si>
    <t>NP</t>
  </si>
  <si>
    <t>Nepal</t>
  </si>
  <si>
    <t>NC</t>
  </si>
  <si>
    <t>New Caledonia</t>
  </si>
  <si>
    <t>NZ</t>
  </si>
  <si>
    <t>New Zealand</t>
  </si>
  <si>
    <t>NI</t>
  </si>
  <si>
    <t>Nicaragua</t>
  </si>
  <si>
    <t>NE</t>
  </si>
  <si>
    <t>Niger (the)</t>
  </si>
  <si>
    <t>Malta</t>
  </si>
  <si>
    <t>NG</t>
  </si>
  <si>
    <t>Nigeria</t>
  </si>
  <si>
    <t>NU</t>
  </si>
  <si>
    <t>Niue</t>
  </si>
  <si>
    <t>MQ</t>
  </si>
  <si>
    <t>Martinique</t>
  </si>
  <si>
    <t>NF</t>
  </si>
  <si>
    <t>Norfolk Island</t>
  </si>
  <si>
    <t>MP</t>
  </si>
  <si>
    <t>Northern Mariana Islands (the)</t>
  </si>
  <si>
    <t>NO</t>
  </si>
  <si>
    <t>Norway</t>
  </si>
  <si>
    <t>YT</t>
  </si>
  <si>
    <t>Mayotte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</si>
  <si>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</si>
  <si>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</si>
  <si>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</si>
  <si>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</si>
  <si>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</si>
  <si>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</si>
  <si>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</si>
  <si>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</si>
  <si>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</si>
  <si>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</si>
  <si>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</si>
  <si>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</si>
  <si>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</si>
  <si>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</si>
  <si>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</si>
  <si>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</si>
  <si>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</si>
  <si>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</si>
  <si>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</si>
  <si>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</si>
  <si>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PR</t>
  </si>
  <si>
    <t>Puerto Rico</t>
  </si>
  <si>
    <t>QA</t>
  </si>
  <si>
    <t>Qatar</t>
  </si>
  <si>
    <t>MK</t>
  </si>
  <si>
    <t>Republic of North Macedonia</t>
  </si>
  <si>
    <t>RU</t>
  </si>
  <si>
    <t>Russian Federation (the)</t>
  </si>
  <si>
    <t>Netherlands (the)</t>
  </si>
  <si>
    <t>RW</t>
  </si>
  <si>
    <t>Rwanda</t>
  </si>
  <si>
    <t>BL</t>
  </si>
  <si>
    <t>Saint Barthélemy</t>
  </si>
  <si>
    <t>SH</t>
  </si>
  <si>
    <t>Saint Helena, Ascension and Tristan da Cunha</t>
  </si>
  <si>
    <t>KN</t>
  </si>
  <si>
    <t>Saint Kitts and Nevis</t>
  </si>
  <si>
    <t>LC</t>
  </si>
  <si>
    <t>Saint Lucia</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</si>
  <si>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</si>
  <si>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</si>
  <si>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</si>
  <si>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</si>
  <si>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</si>
  <si>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</si>
  <si>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</si>
  <si>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</si>
  <si>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</si>
  <si>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</si>
  <si>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</si>
  <si>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</si>
  <si>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</si>
  <si>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</si>
  <si>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</si>
  <si>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</si>
  <si>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</si>
  <si>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</si>
  <si>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</si>
  <si>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</si>
  <si>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</si>
  <si>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</si>
  <si>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</si>
  <si>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</si>
  <si>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SB</t>
  </si>
  <si>
    <t>Solomon Islands</t>
  </si>
  <si>
    <t>SO</t>
  </si>
  <si>
    <t>Somalia</t>
  </si>
  <si>
    <t>ZA</t>
  </si>
  <si>
    <t>South Africa</t>
  </si>
  <si>
    <t>Poland</t>
  </si>
  <si>
    <t>GS</t>
  </si>
  <si>
    <t>South Georgia and the South Sandwich Islands</t>
  </si>
  <si>
    <t>Portugal</t>
  </si>
  <si>
    <t>SS</t>
  </si>
  <si>
    <t>South Sudan</t>
  </si>
  <si>
    <t>LK</t>
  </si>
  <si>
    <t>Sri Lanka</t>
  </si>
  <si>
    <t>SD</t>
  </si>
  <si>
    <t>Sudan (the)</t>
  </si>
  <si>
    <t>SR</t>
  </si>
  <si>
    <t>Suriname</t>
  </si>
  <si>
    <t>Romania</t>
  </si>
  <si>
    <t>SJ</t>
  </si>
  <si>
    <t>Svalbard and Jan Mayen</t>
  </si>
  <si>
    <t>CH</t>
  </si>
  <si>
    <t>Switzerland</t>
  </si>
  <si>
    <t>SY</t>
  </si>
  <si>
    <t>Syrian Arab Republic</t>
  </si>
  <si>
    <t>RE</t>
  </si>
  <si>
    <t>Réunion</t>
  </si>
  <si>
    <t>TW</t>
  </si>
  <si>
    <t>Taiwan (Province of China)</t>
  </si>
  <si>
    <t>TJ</t>
  </si>
  <si>
    <t>Tajikistan</t>
  </si>
  <si>
    <t>TZ</t>
  </si>
  <si>
    <t>Tanzania, United Republic of</t>
  </si>
  <si>
    <t>TH</t>
  </si>
  <si>
    <t>Thailand</t>
  </si>
  <si>
    <t>TL</t>
  </si>
  <si>
    <t>Timor-Leste</t>
  </si>
  <si>
    <t>MF</t>
  </si>
  <si>
    <t>Saint Martin (French part)</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</si>
  <si>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</si>
  <si>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</si>
  <si>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</si>
  <si>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</si>
  <si>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</si>
  <si>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</si>
  <si>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</si>
  <si>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</si>
  <si>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</si>
  <si>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</si>
  <si>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</si>
  <si>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</si>
  <si>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</si>
  <si>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</si>
  <si>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</si>
  <si>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</si>
  <si>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</si>
  <si>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</si>
  <si>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</si>
  <si>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</si>
  <si>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</si>
  <si>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</si>
  <si>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</si>
  <si>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</si>
  <si>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</si>
  <si>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</si>
  <si>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Slovakia</t>
  </si>
  <si>
    <t>UM</t>
  </si>
  <si>
    <t>United States Minor Outlying Islands (the)</t>
  </si>
  <si>
    <t>Slovenia</t>
  </si>
  <si>
    <t>US</t>
  </si>
  <si>
    <t>United States of America (the)</t>
  </si>
  <si>
    <t>UY</t>
  </si>
  <si>
    <t>Uruguay</t>
  </si>
  <si>
    <t>UZ</t>
  </si>
  <si>
    <t>Uzbekistan</t>
  </si>
  <si>
    <t>VU</t>
  </si>
  <si>
    <t>Vanuatu</t>
  </si>
  <si>
    <t>VE</t>
  </si>
  <si>
    <t>Venezuela (Bolivarian Republic of)</t>
  </si>
  <si>
    <t>VN</t>
  </si>
  <si>
    <t>Viet Nam</t>
  </si>
  <si>
    <t>Spain</t>
  </si>
  <si>
    <t>VG</t>
  </si>
  <si>
    <t>Virgin Islands (British)</t>
  </si>
  <si>
    <t>VI</t>
  </si>
  <si>
    <t>Virgin Islands (U.S.)</t>
  </si>
  <si>
    <t>WF</t>
  </si>
  <si>
    <t>Wallis and Futuna</t>
  </si>
  <si>
    <t>EH</t>
  </si>
  <si>
    <t>Western Sahara</t>
  </si>
  <si>
    <t>YE</t>
  </si>
  <si>
    <t>Yemen</t>
  </si>
  <si>
    <t>Sweden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</si>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</sst>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2" fillId="4" borderId="0" xfId="0" applyFont="1" applyFill="1" applyAlignment="1">
      <alignment horizontal="left" vertical="center"/>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0" fillId="3" borderId="0" xfId="0" applyFill="1" applyAlignment="1">
      <alignment horizontal="center"/>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nadine_bihrer_amla_europa_eu/Documents/Documents/Copy%20of%20template_data_collection_Ver_1_VDEF-3.xlsx" TargetMode="External"/><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zoomScaleNormal="100" workbookViewId="0">
      <selection activeCell="B14" sqref="B14"/>
    </sheetView>
  </sheetViews>
  <sheetFormatPr defaultRowHeight="1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25">
      <c r="B2" s="113" t="s">
        <v>0</v>
      </c>
      <c r="C2" s="114"/>
      <c r="D2" s="114"/>
      <c r="E2" s="114"/>
      <c r="F2" s="115"/>
    </row>
    <row r="3" spans="1:6" ht="60" customHeight="1">
      <c r="B3" s="116" t="str">
        <f ca="1">IF(SUM(F10:F17)&gt;0,"Cannot be submitted - please fix errors", "Can be submitted")</f>
        <v>Can be submitted</v>
      </c>
      <c r="C3" s="117"/>
      <c r="D3" s="117"/>
      <c r="E3" s="117"/>
      <c r="F3" s="118"/>
    </row>
    <row r="5" spans="1:6">
      <c r="B5" s="112" t="s">
        <v>1</v>
      </c>
      <c r="C5" s="112"/>
      <c r="D5" s="112"/>
      <c r="E5" s="112"/>
      <c r="F5" s="112"/>
    </row>
    <row r="6" spans="1:6" ht="23.25" customHeight="1">
      <c r="B6" s="112"/>
      <c r="C6" s="112"/>
      <c r="D6" s="112"/>
      <c r="E6" s="112"/>
      <c r="F6" s="112"/>
    </row>
    <row r="7" spans="1:6" ht="129.75" customHeight="1">
      <c r="B7" s="112"/>
      <c r="C7" s="112"/>
      <c r="D7" s="112"/>
      <c r="E7" s="112"/>
      <c r="F7" s="112"/>
    </row>
    <row r="8" spans="1:6" ht="19.5" thickBot="1">
      <c r="B8" s="29"/>
      <c r="C8" s="29"/>
      <c r="D8" s="29"/>
      <c r="E8" s="29"/>
      <c r="F8" s="29"/>
    </row>
    <row r="9" spans="1:6" ht="61.5" customHeight="1">
      <c r="B9" s="60" t="s">
        <v>2</v>
      </c>
      <c r="C9" s="61" t="s">
        <v>3</v>
      </c>
      <c r="D9" s="62" t="s">
        <v>4</v>
      </c>
      <c r="E9" s="62" t="s">
        <v>5</v>
      </c>
      <c r="F9" s="63" t="s">
        <v>6</v>
      </c>
    </row>
    <row r="10" spans="1:6" ht="18.75">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OK</v>
      </c>
      <c r="F10" s="47">
        <f ca="1">COUNTIF(INDIRECT("'"&amp;B10&amp;"'!7:7"), "*ERROR*")-1+COUNTIF(INDIRECT("'"&amp;B10&amp;"'!3:3"), "*ERROR*")</f>
        <v>0</v>
      </c>
    </row>
    <row r="11" spans="1:6" ht="18.75">
      <c r="B11" s="51" t="str">
        <f>HYPERLINK("#AMD.00.02!A1",  "AMD.00.02")</f>
        <v>AMD.00.02</v>
      </c>
      <c r="C11" s="31" t="str" cm="1">
        <f t="array" aca="1" ref="C11" ca="1">INDIRECT("'"&amp;B11&amp;"'!C2")</f>
        <v>Designated Reporting Obliged Entity</v>
      </c>
      <c r="D11" s="31" t="str">
        <f>IF('AMD.00.01'!M8="Yes","Yes",
      IF('AMD.00.01'!M8="","Please fill AMD.00.01.C120",
      "No"))</f>
        <v>No</v>
      </c>
      <c r="E11" s="30" t="str">
        <f t="shared" ca="1" si="0"/>
        <v>OK</v>
      </c>
      <c r="F11" s="47">
        <f t="shared" ref="F11:F17" ca="1" si="1">COUNTIF(INDIRECT("'"&amp;B11&amp;"'!7:7"), "*ERROR*")-1+COUNTIF(INDIRECT("'"&amp;B11&amp;"'!3:3"), "*ERROR*")</f>
        <v>0</v>
      </c>
    </row>
    <row r="12" spans="1:6" ht="18.75">
      <c r="A12" s="32"/>
      <c r="B12" s="52" t="str">
        <f>HYPERLINK("#AMD.00.03!A1",  "AMD.00.03")</f>
        <v>AMD.00.03</v>
      </c>
      <c r="C12" s="44" t="str" cm="1">
        <f t="array" aca="1" ref="C12" ca="1">INDIRECT("'"&amp;B12&amp;"'!C2")</f>
        <v>Comments</v>
      </c>
      <c r="D12" s="45" t="s">
        <v>8</v>
      </c>
      <c r="E12" s="46" t="str">
        <f t="shared" ca="1" si="0"/>
        <v>OK</v>
      </c>
      <c r="F12" s="47">
        <f t="shared" ca="1" si="1"/>
        <v>0</v>
      </c>
    </row>
    <row r="13" spans="1:6" ht="18.75">
      <c r="B13" s="51" t="str">
        <f>HYPERLINK("#AMD.01.01!A1",  "AMD.01.01")</f>
        <v>AMD.01.01</v>
      </c>
      <c r="C13" s="31" t="str" cm="1">
        <f t="array" aca="1" ref="C13" ca="1">INDIRECT("'"&amp;B13&amp;"'!C2")</f>
        <v>Preliminary Filters</v>
      </c>
      <c r="D13" s="31" t="str">
        <f>IF('AMD.00.01'!M8="Yes","No",
      IF('AMD.00.01'!M8="","Please fill AMD.00.01.C120",
      "Yes"))</f>
        <v>Yes</v>
      </c>
      <c r="E13" s="30" t="str">
        <f t="shared" ca="1" si="0"/>
        <v>OK</v>
      </c>
      <c r="F13" s="47">
        <f t="shared" ca="1" si="1"/>
        <v>0</v>
      </c>
    </row>
    <row r="14" spans="1:6" ht="18.75">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No</v>
      </c>
      <c r="E14" s="46" t="str">
        <f t="shared" ca="1" si="0"/>
        <v>OK</v>
      </c>
      <c r="F14" s="47">
        <f t="shared" ca="1" si="1"/>
        <v>0</v>
      </c>
    </row>
    <row r="15" spans="1:6" ht="18.75">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No</v>
      </c>
      <c r="E15" s="49" t="str">
        <f t="shared" ca="1" si="0"/>
        <v>OK</v>
      </c>
      <c r="F15" s="47">
        <f t="shared" ca="1" si="1"/>
        <v>0</v>
      </c>
    </row>
    <row r="16" spans="1:6" ht="18.75">
      <c r="B16" s="51" t="str">
        <f>HYPERLINK("#'AMD.03.01'!A1",  "AMD.03.01")</f>
        <v>AMD.03.01</v>
      </c>
      <c r="C16" s="31" t="str" cm="1">
        <f t="array" aca="1" ref="C16" ca="1">INDIRECT("'"&amp;B16&amp;"'!C2")</f>
        <v>Establishments</v>
      </c>
      <c r="D16" s="31" t="str">
        <f>IF('AMD.00.01'!M8="Yes",
     "No",
     IF('AMD.00.01'!M8="",
          "Please fill AMD.00.01.C120",
          IF('AMD.01.01'!D8="",
               "Please fill AMD.01.01.C030",
               IF('AMD.01.01'!D8="Yes",
                    "Yes",
                    "No"
               )
          )
     )
)</f>
        <v>No</v>
      </c>
      <c r="E16" s="30" t="str">
        <f ca="1">IF(LEFT(D16,11)="Please fill",D16,IF(F16=0,"OK","Errors detected"))</f>
        <v>OK</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Yes</v>
      </c>
      <c r="E17" s="33" t="str">
        <f ca="1">IF(LEFT(D17,11)="Please fill",D17,IF(F17=0,"OK","Errors detected"))</f>
        <v>OK</v>
      </c>
      <c r="F17" s="48">
        <f t="shared" ca="1" si="1"/>
        <v>0</v>
      </c>
    </row>
    <row r="18" spans="2:6" ht="18.75">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75" thickBot="1">
      <c r="A1" s="3" t="s">
        <v>174</v>
      </c>
      <c r="B1" s="3" t="s">
        <v>175</v>
      </c>
      <c r="C1" s="3" t="s">
        <v>176</v>
      </c>
      <c r="E1" s="3" t="s">
        <v>177</v>
      </c>
      <c r="F1" s="3" t="s">
        <v>178</v>
      </c>
      <c r="G1" s="3" t="s">
        <v>179</v>
      </c>
      <c r="I1" s="3" t="s">
        <v>180</v>
      </c>
      <c r="J1" s="3" t="s">
        <v>181</v>
      </c>
      <c r="K1" s="3" t="s">
        <v>182</v>
      </c>
      <c r="L1" s="3" t="s">
        <v>183</v>
      </c>
      <c r="N1" s="3" t="s">
        <v>184</v>
      </c>
      <c r="O1" s="3" t="s">
        <v>185</v>
      </c>
      <c r="P1" s="3" t="s">
        <v>186</v>
      </c>
      <c r="R1" s="3" t="s">
        <v>187</v>
      </c>
      <c r="S1" s="3" t="s">
        <v>188</v>
      </c>
      <c r="T1" s="3" t="s">
        <v>189</v>
      </c>
      <c r="V1" s="3" t="s">
        <v>190</v>
      </c>
      <c r="W1" s="3" t="s">
        <v>191</v>
      </c>
      <c r="X1" s="3" t="s">
        <v>192</v>
      </c>
      <c r="Z1" s="3" t="s">
        <v>193</v>
      </c>
      <c r="AA1" s="3" t="s">
        <v>194</v>
      </c>
      <c r="AB1" s="3" t="s">
        <v>195</v>
      </c>
      <c r="AD1" s="3" t="s">
        <v>196</v>
      </c>
      <c r="AE1" s="3" t="s">
        <v>197</v>
      </c>
      <c r="AF1" s="3" t="s">
        <v>198</v>
      </c>
      <c r="AH1" s="3" t="s">
        <v>199</v>
      </c>
      <c r="AI1" s="3" t="s">
        <v>200</v>
      </c>
      <c r="AJ1" s="3" t="s">
        <v>201</v>
      </c>
      <c r="AL1" s="3" t="s">
        <v>202</v>
      </c>
      <c r="AM1" s="3" t="s">
        <v>203</v>
      </c>
      <c r="AN1" s="3" t="s">
        <v>204</v>
      </c>
      <c r="AP1" s="122" t="s">
        <v>205</v>
      </c>
      <c r="AQ1" s="123"/>
      <c r="AR1" s="123"/>
      <c r="AS1" s="123"/>
      <c r="AT1" s="123"/>
      <c r="AU1" s="123"/>
      <c r="AV1" s="124"/>
      <c r="AW1" s="9"/>
    </row>
    <row r="2" spans="1:49" ht="15.75" thickBot="1">
      <c r="A2" s="4" t="s">
        <v>206</v>
      </c>
      <c r="B2" s="1" t="s">
        <v>49</v>
      </c>
      <c r="C2" s="1" t="str">
        <f t="shared" ref="C2:C12" si="0">B2</f>
        <v>Credit institutions</v>
      </c>
      <c r="E2" s="4" t="str">
        <f>"amla_ga:" &amp; F2</f>
        <v>amla_ga:AT</v>
      </c>
      <c r="F2" s="5" t="s">
        <v>207</v>
      </c>
      <c r="G2" s="5" t="s">
        <v>171</v>
      </c>
      <c r="H2" s="5"/>
      <c r="I2" s="4" t="s">
        <v>208</v>
      </c>
      <c r="J2" t="s">
        <v>209</v>
      </c>
      <c r="K2" t="str">
        <f>L2 &amp; "-" &amp; J2</f>
        <v>AT-Financial Market Authority</v>
      </c>
      <c r="L2" s="1" t="s">
        <v>207</v>
      </c>
      <c r="N2" s="4" t="s">
        <v>210</v>
      </c>
      <c r="O2" t="s">
        <v>7</v>
      </c>
      <c r="P2" t="s">
        <v>7</v>
      </c>
      <c r="R2" s="4" t="s">
        <v>211</v>
      </c>
      <c r="S2" s="5" t="s">
        <v>212</v>
      </c>
      <c r="T2" s="5" t="s">
        <v>212</v>
      </c>
      <c r="V2" s="4" t="str">
        <f>"amla_ga:" &amp; W2</f>
        <v>amla_ga:AF</v>
      </c>
      <c r="W2" s="1" t="s">
        <v>213</v>
      </c>
      <c r="X2" s="6" t="s">
        <v>214</v>
      </c>
      <c r="Z2" s="4" t="str">
        <f>"amla_ga:" &amp; AA2</f>
        <v>amla_ga:AF</v>
      </c>
      <c r="AA2" s="1" t="s">
        <v>213</v>
      </c>
      <c r="AB2" s="6" t="s">
        <v>214</v>
      </c>
      <c r="AD2" s="4" t="s">
        <v>215</v>
      </c>
      <c r="AE2" s="5" t="s">
        <v>216</v>
      </c>
      <c r="AF2" s="5" t="s">
        <v>216</v>
      </c>
      <c r="AH2" s="4"/>
      <c r="AI2" t="s">
        <v>10</v>
      </c>
      <c r="AJ2" t="s">
        <v>10</v>
      </c>
      <c r="AL2" s="4"/>
      <c r="AM2" t="s">
        <v>217</v>
      </c>
      <c r="AN2" t="s">
        <v>217</v>
      </c>
      <c r="AP2" s="8" t="s">
        <v>218</v>
      </c>
      <c r="AQ2" s="21" t="s">
        <v>219</v>
      </c>
      <c r="AR2" s="21" t="s">
        <v>220</v>
      </c>
      <c r="AS2" s="22" t="s">
        <v>221</v>
      </c>
      <c r="AU2" s="8" t="s">
        <v>222</v>
      </c>
      <c r="AV2" s="8" t="s">
        <v>223</v>
      </c>
    </row>
    <row r="3" spans="1:49" ht="15.75" thickBot="1">
      <c r="A3" s="4" t="s">
        <v>224</v>
      </c>
      <c r="B3" s="1" t="s">
        <v>225</v>
      </c>
      <c r="C3" s="1" t="str">
        <f t="shared" si="0"/>
        <v>Credit providers other than credit institutions</v>
      </c>
      <c r="E3" s="4" t="str">
        <f t="shared" ref="E3:E20" si="1">"amla_ga:" &amp; F3</f>
        <v>amla_ga:BE</v>
      </c>
      <c r="F3" s="5" t="s">
        <v>226</v>
      </c>
      <c r="G3" s="5" t="s">
        <v>227</v>
      </c>
      <c r="H3" s="5"/>
      <c r="I3" s="4" t="s">
        <v>228</v>
      </c>
      <c r="J3" t="s">
        <v>229</v>
      </c>
      <c r="K3" t="str">
        <f t="shared" ref="K3:K34" si="2">L3 &amp; "-" &amp; J3</f>
        <v>AT-Trade authority (Federal Ministry for Economy, Energy and Tourism and Trade Authorities in the Austrian Länder)</v>
      </c>
      <c r="L3" s="1" t="s">
        <v>207</v>
      </c>
      <c r="N3" s="4" t="s">
        <v>230</v>
      </c>
      <c r="O3" t="s">
        <v>52</v>
      </c>
      <c r="P3" t="s">
        <v>52</v>
      </c>
      <c r="R3" s="4" t="s">
        <v>231</v>
      </c>
      <c r="S3" s="1" t="s">
        <v>232</v>
      </c>
      <c r="T3" s="1" t="s">
        <v>232</v>
      </c>
      <c r="V3" s="4" t="str">
        <f t="shared" ref="V3:V20" si="3">"amla_ga:" &amp; W3</f>
        <v>amla_ga:AL</v>
      </c>
      <c r="W3" s="1" t="s">
        <v>233</v>
      </c>
      <c r="X3" s="6" t="s">
        <v>234</v>
      </c>
      <c r="Z3" s="4" t="str">
        <f t="shared" ref="Z3:Z66" si="4">"amla_ga:" &amp; AA3</f>
        <v>amla_ga:AL</v>
      </c>
      <c r="AA3" s="1" t="s">
        <v>233</v>
      </c>
      <c r="AB3" s="6" t="s">
        <v>234</v>
      </c>
      <c r="AD3" s="4" t="s">
        <v>235</v>
      </c>
      <c r="AE3" s="1" t="s">
        <v>236</v>
      </c>
      <c r="AF3" s="1" t="s">
        <v>236</v>
      </c>
      <c r="AH3" s="4"/>
      <c r="AI3" t="s">
        <v>54</v>
      </c>
      <c r="AJ3" t="s">
        <v>54</v>
      </c>
      <c r="AL3" s="4"/>
      <c r="AM3" t="s">
        <v>237</v>
      </c>
      <c r="AN3" t="s">
        <v>237</v>
      </c>
      <c r="AP3" s="25" t="str">
        <f>'AMD.00.01'!D8</f>
        <v>Cherry Bank</v>
      </c>
      <c r="AQ3" s="26" t="str">
        <f>IF('AMD.01.01'!E8="","",'AMD.01.01'!E8)</f>
        <v>Yes</v>
      </c>
      <c r="AR3" s="26">
        <f>IF('AMD.01.01'!F8="",0,'AMD.01.01'!F8)</f>
        <v>6</v>
      </c>
      <c r="AS3" s="27">
        <f>SUM($AR$3:AR3)</f>
        <v>6</v>
      </c>
      <c r="AU3" cm="1">
        <f t="array" ref="AU3:AU8">_xlfn.SEQUENCE(SUM(AR3:AR15000))</f>
        <v>1</v>
      </c>
      <c r="AV3" t="str" cm="1">
        <f t="array" ref="AV3:AV8">_xlfn.XLOOKUP(_xlfn.ANCHORARRAY(AU3),AS:AS,AP:AP,,1)</f>
        <v>Cherry Bank</v>
      </c>
    </row>
    <row r="4" spans="1:49" ht="15.75" thickBot="1">
      <c r="A4" s="4" t="s">
        <v>238</v>
      </c>
      <c r="B4" s="1" t="s">
        <v>239</v>
      </c>
      <c r="C4" s="1" t="str">
        <f t="shared" si="0"/>
        <v>Life insurance undertakings</v>
      </c>
      <c r="E4" s="4" t="str">
        <f t="shared" si="1"/>
        <v>amla_ga:BG</v>
      </c>
      <c r="F4" s="5" t="s">
        <v>240</v>
      </c>
      <c r="G4" s="5" t="s">
        <v>241</v>
      </c>
      <c r="H4" s="5"/>
      <c r="I4" s="4" t="s">
        <v>242</v>
      </c>
      <c r="J4" t="s">
        <v>243</v>
      </c>
      <c r="K4" t="str">
        <f t="shared" si="2"/>
        <v>BE-National Bank of Belgium</v>
      </c>
      <c r="L4" s="1" t="s">
        <v>226</v>
      </c>
      <c r="R4" s="4" t="s">
        <v>244</v>
      </c>
      <c r="S4" s="1" t="s">
        <v>245</v>
      </c>
      <c r="T4" s="1" t="s">
        <v>245</v>
      </c>
      <c r="V4" s="4" t="str">
        <f t="shared" si="3"/>
        <v>amla_ga:DZ</v>
      </c>
      <c r="W4" s="1" t="s">
        <v>246</v>
      </c>
      <c r="X4" s="6" t="s">
        <v>247</v>
      </c>
      <c r="Z4" s="4" t="str">
        <f t="shared" si="4"/>
        <v>amla_ga:DZ</v>
      </c>
      <c r="AA4" s="1" t="s">
        <v>246</v>
      </c>
      <c r="AB4" s="6" t="s">
        <v>247</v>
      </c>
      <c r="AD4" s="4" t="s">
        <v>248</v>
      </c>
      <c r="AE4" s="1" t="s">
        <v>249</v>
      </c>
      <c r="AF4" s="1" t="s">
        <v>249</v>
      </c>
      <c r="AH4" s="4"/>
      <c r="AI4" t="s">
        <v>84</v>
      </c>
      <c r="AJ4" t="s">
        <v>84</v>
      </c>
      <c r="AL4" s="4"/>
      <c r="AM4" t="s">
        <v>250</v>
      </c>
      <c r="AN4" t="s">
        <v>250</v>
      </c>
      <c r="AP4" s="2">
        <f>'AMD.03.01'!D8</f>
        <v>0</v>
      </c>
      <c r="AQ4" s="10" t="str">
        <f>IF('AMD.03.01'!O8="","",'AMD.03.01'!O8)</f>
        <v/>
      </c>
      <c r="AR4" s="10">
        <f>IF('AMD.03.01'!P8="",0,'AMD.03.01'!P8)</f>
        <v>0</v>
      </c>
      <c r="AS4" s="23">
        <f>SUM($AR$3:AR4)</f>
        <v>6</v>
      </c>
      <c r="AU4">
        <v>2</v>
      </c>
      <c r="AV4" t="str">
        <v>Cherry Bank</v>
      </c>
    </row>
    <row r="5" spans="1:49" ht="15.75" thickBot="1">
      <c r="A5" s="4" t="s">
        <v>251</v>
      </c>
      <c r="B5" s="1" t="s">
        <v>252</v>
      </c>
      <c r="C5" s="1" t="str">
        <f t="shared" si="0"/>
        <v>Life insurance intermediaries</v>
      </c>
      <c r="E5" s="4" t="str">
        <f t="shared" si="1"/>
        <v>amla_ga:HR</v>
      </c>
      <c r="F5" s="5" t="s">
        <v>253</v>
      </c>
      <c r="G5" s="5" t="s">
        <v>173</v>
      </c>
      <c r="H5" s="5"/>
      <c r="I5" s="4" t="s">
        <v>254</v>
      </c>
      <c r="J5" t="s">
        <v>255</v>
      </c>
      <c r="K5" t="str">
        <f t="shared" si="2"/>
        <v xml:space="preserve">BE-Financial Services and Markets Authority </v>
      </c>
      <c r="L5" s="1" t="s">
        <v>226</v>
      </c>
      <c r="R5" s="4" t="s">
        <v>256</v>
      </c>
      <c r="S5" s="1" t="s">
        <v>257</v>
      </c>
      <c r="T5" s="1" t="s">
        <v>257</v>
      </c>
      <c r="V5" s="4" t="str">
        <f t="shared" si="3"/>
        <v>amla_ga:AS</v>
      </c>
      <c r="W5" s="1" t="s">
        <v>258</v>
      </c>
      <c r="X5" s="6" t="s">
        <v>259</v>
      </c>
      <c r="Z5" s="4" t="str">
        <f t="shared" si="4"/>
        <v>amla_ga:AS</v>
      </c>
      <c r="AA5" s="1" t="s">
        <v>258</v>
      </c>
      <c r="AB5" s="6" t="s">
        <v>259</v>
      </c>
      <c r="AD5" s="4" t="s">
        <v>260</v>
      </c>
      <c r="AE5" s="1" t="s">
        <v>261</v>
      </c>
      <c r="AF5" s="1" t="s">
        <v>261</v>
      </c>
      <c r="AH5" s="4"/>
      <c r="AI5" t="s">
        <v>97</v>
      </c>
      <c r="AJ5" t="s">
        <v>97</v>
      </c>
      <c r="AL5" s="4"/>
      <c r="AM5" t="s">
        <v>262</v>
      </c>
      <c r="AN5" t="s">
        <v>262</v>
      </c>
      <c r="AP5" s="2">
        <f>'AMD.03.01'!D9</f>
        <v>0</v>
      </c>
      <c r="AQ5" s="10" t="str">
        <f>IF('AMD.03.01'!O9="","",'AMD.03.01'!O9)</f>
        <v/>
      </c>
      <c r="AR5" s="10">
        <f>IF('AMD.03.01'!P9="",0,'AMD.03.01'!P9)</f>
        <v>0</v>
      </c>
      <c r="AS5" s="23">
        <f>SUM($AR$3:AR5)</f>
        <v>6</v>
      </c>
      <c r="AU5">
        <v>3</v>
      </c>
      <c r="AV5" t="str">
        <v>Cherry Bank</v>
      </c>
    </row>
    <row r="6" spans="1:49" ht="15.75" thickBot="1">
      <c r="A6" s="4" t="s">
        <v>263</v>
      </c>
      <c r="B6" s="1" t="s">
        <v>264</v>
      </c>
      <c r="C6" s="1" t="str">
        <f t="shared" si="0"/>
        <v>E money institutions</v>
      </c>
      <c r="E6" s="4" t="str">
        <f t="shared" si="1"/>
        <v>amla_ga:CY</v>
      </c>
      <c r="F6" s="5" t="s">
        <v>265</v>
      </c>
      <c r="G6" s="5" t="s">
        <v>266</v>
      </c>
      <c r="H6" s="5"/>
      <c r="I6" s="7" t="s">
        <v>267</v>
      </c>
      <c r="J6" t="s">
        <v>268</v>
      </c>
      <c r="K6" t="str">
        <f t="shared" si="2"/>
        <v>BE-FPS Economy, SMEs, Middle Classes, and Energy</v>
      </c>
      <c r="L6" s="1" t="s">
        <v>226</v>
      </c>
      <c r="R6" s="4" t="s">
        <v>269</v>
      </c>
      <c r="S6" s="1" t="s">
        <v>270</v>
      </c>
      <c r="T6" s="1" t="s">
        <v>270</v>
      </c>
      <c r="V6" s="4" t="str">
        <f t="shared" si="3"/>
        <v>amla_ga:AD</v>
      </c>
      <c r="W6" s="1" t="s">
        <v>271</v>
      </c>
      <c r="X6" s="6" t="s">
        <v>272</v>
      </c>
      <c r="Z6" s="4" t="str">
        <f t="shared" si="4"/>
        <v>amla_ga:AD</v>
      </c>
      <c r="AA6" s="1" t="s">
        <v>271</v>
      </c>
      <c r="AB6" s="6" t="s">
        <v>272</v>
      </c>
      <c r="AD6" s="1"/>
      <c r="AE6" s="1"/>
      <c r="AF6" s="1"/>
      <c r="AH6" s="4"/>
      <c r="AI6" t="s">
        <v>111</v>
      </c>
      <c r="AJ6" t="s">
        <v>111</v>
      </c>
      <c r="AL6" s="4"/>
      <c r="AM6" t="s">
        <v>81</v>
      </c>
      <c r="AN6" t="s">
        <v>81</v>
      </c>
      <c r="AP6" s="2">
        <f>'AMD.03.01'!D10</f>
        <v>0</v>
      </c>
      <c r="AQ6" s="10" t="str">
        <f>IF('AMD.03.01'!O10="","",'AMD.03.01'!O10)</f>
        <v/>
      </c>
      <c r="AR6" s="10">
        <f>IF('AMD.03.01'!P10="",0,'AMD.03.01'!P10)</f>
        <v>0</v>
      </c>
      <c r="AS6" s="23">
        <f>SUM($AR$3:AR6)</f>
        <v>6</v>
      </c>
      <c r="AU6">
        <v>4</v>
      </c>
      <c r="AV6" t="str">
        <v>Cherry Bank</v>
      </c>
    </row>
    <row r="7" spans="1:49" ht="15.75" thickBot="1">
      <c r="A7" s="4" t="s">
        <v>273</v>
      </c>
      <c r="B7" s="1" t="s">
        <v>274</v>
      </c>
      <c r="C7" s="1" t="str">
        <f t="shared" si="0"/>
        <v>Payment institutions</v>
      </c>
      <c r="E7" s="4" t="str">
        <f t="shared" si="1"/>
        <v>amla_ga:CZ</v>
      </c>
      <c r="F7" s="5" t="s">
        <v>275</v>
      </c>
      <c r="G7" s="5" t="s">
        <v>276</v>
      </c>
      <c r="H7" s="5"/>
      <c r="I7" s="7" t="s">
        <v>277</v>
      </c>
      <c r="J7" t="s">
        <v>278</v>
      </c>
      <c r="K7" t="str">
        <f t="shared" si="2"/>
        <v>BG-Bulgarian National Bank – Banking Supervision Department</v>
      </c>
      <c r="L7" s="1" t="s">
        <v>240</v>
      </c>
      <c r="R7" s="4" t="s">
        <v>279</v>
      </c>
      <c r="S7" s="1" t="s">
        <v>280</v>
      </c>
      <c r="T7" s="1" t="s">
        <v>280</v>
      </c>
      <c r="V7" s="4" t="str">
        <f t="shared" si="3"/>
        <v>amla_ga:AO</v>
      </c>
      <c r="W7" s="1" t="s">
        <v>281</v>
      </c>
      <c r="X7" s="6" t="s">
        <v>282</v>
      </c>
      <c r="Z7" s="4" t="str">
        <f t="shared" si="4"/>
        <v>amla_ga:AO</v>
      </c>
      <c r="AA7" s="1" t="s">
        <v>281</v>
      </c>
      <c r="AB7" s="6" t="s">
        <v>282</v>
      </c>
      <c r="AH7" s="4"/>
      <c r="AI7" t="s">
        <v>122</v>
      </c>
      <c r="AJ7" t="s">
        <v>122</v>
      </c>
      <c r="AL7" s="4"/>
      <c r="AM7" t="s">
        <v>283</v>
      </c>
      <c r="AN7" t="s">
        <v>283</v>
      </c>
      <c r="AP7" s="2">
        <f>'AMD.03.01'!D11</f>
        <v>0</v>
      </c>
      <c r="AQ7" s="10" t="str">
        <f>IF('AMD.03.01'!O11="","",'AMD.03.01'!O11)</f>
        <v/>
      </c>
      <c r="AR7" s="10">
        <f>IF('AMD.03.01'!P11="",0,'AMD.03.01'!P11)</f>
        <v>0</v>
      </c>
      <c r="AS7" s="23">
        <f>SUM($AR$3:AR7)</f>
        <v>6</v>
      </c>
      <c r="AU7">
        <v>5</v>
      </c>
      <c r="AV7" t="str">
        <v>Cherry Bank</v>
      </c>
    </row>
    <row r="8" spans="1:49" ht="15.75" thickBot="1">
      <c r="A8" s="4" t="s">
        <v>284</v>
      </c>
      <c r="B8" s="1" t="s">
        <v>285</v>
      </c>
      <c r="C8" s="1" t="str">
        <f t="shared" si="0"/>
        <v>Bureau de change</v>
      </c>
      <c r="E8" s="4" t="str">
        <f t="shared" si="1"/>
        <v>amla_ga:DK</v>
      </c>
      <c r="F8" s="5" t="s">
        <v>286</v>
      </c>
      <c r="G8" s="5" t="s">
        <v>50</v>
      </c>
      <c r="H8" s="5"/>
      <c r="I8" s="7" t="s">
        <v>287</v>
      </c>
      <c r="J8" t="s">
        <v>288</v>
      </c>
      <c r="K8" t="str">
        <f t="shared" si="2"/>
        <v>BG-Bulgarian National Bank – Banking Department</v>
      </c>
      <c r="L8" s="1" t="s">
        <v>240</v>
      </c>
      <c r="R8" s="4" t="s">
        <v>289</v>
      </c>
      <c r="S8" t="s">
        <v>290</v>
      </c>
      <c r="T8" t="s">
        <v>290</v>
      </c>
      <c r="V8" s="4" t="str">
        <f t="shared" si="3"/>
        <v>amla_ga:AI</v>
      </c>
      <c r="W8" s="1" t="s">
        <v>291</v>
      </c>
      <c r="X8" s="6" t="s">
        <v>292</v>
      </c>
      <c r="Z8" s="4" t="str">
        <f t="shared" si="4"/>
        <v>amla_ga:AI</v>
      </c>
      <c r="AA8" s="1" t="s">
        <v>291</v>
      </c>
      <c r="AB8" s="6" t="s">
        <v>292</v>
      </c>
      <c r="AH8" s="4"/>
      <c r="AI8" t="s">
        <v>80</v>
      </c>
      <c r="AJ8" t="s">
        <v>80</v>
      </c>
      <c r="AL8" s="4"/>
      <c r="AM8" t="s">
        <v>293</v>
      </c>
      <c r="AN8" t="s">
        <v>293</v>
      </c>
      <c r="AP8" s="2">
        <f>'AMD.03.01'!D12</f>
        <v>0</v>
      </c>
      <c r="AQ8" s="10" t="str">
        <f>IF('AMD.03.01'!O12="","",'AMD.03.01'!O12)</f>
        <v/>
      </c>
      <c r="AR8" s="10">
        <f>IF('AMD.03.01'!P12="",0,'AMD.03.01'!P12)</f>
        <v>0</v>
      </c>
      <c r="AS8" s="23">
        <f>SUM($AR$3:AR8)</f>
        <v>6</v>
      </c>
      <c r="AU8">
        <v>6</v>
      </c>
      <c r="AV8" t="str">
        <v>Cherry Bank</v>
      </c>
    </row>
    <row r="9" spans="1:49" ht="15.75" customHeight="1" thickBot="1">
      <c r="A9" s="4" t="s">
        <v>294</v>
      </c>
      <c r="B9" s="1" t="s">
        <v>295</v>
      </c>
      <c r="C9" s="1" t="str">
        <f t="shared" si="0"/>
        <v>Investment firms</v>
      </c>
      <c r="E9" s="4" t="str">
        <f t="shared" si="1"/>
        <v>amla_ga:EE</v>
      </c>
      <c r="F9" s="5" t="s">
        <v>296</v>
      </c>
      <c r="G9" s="5" t="s">
        <v>297</v>
      </c>
      <c r="H9" s="5"/>
      <c r="I9" s="7" t="s">
        <v>298</v>
      </c>
      <c r="J9" t="s">
        <v>299</v>
      </c>
      <c r="K9" t="str">
        <f t="shared" si="2"/>
        <v>BG-Financial supervision commission</v>
      </c>
      <c r="L9" s="1" t="s">
        <v>240</v>
      </c>
      <c r="V9" s="4" t="str">
        <f t="shared" si="3"/>
        <v>amla_ga:AQ</v>
      </c>
      <c r="W9" s="1" t="s">
        <v>300</v>
      </c>
      <c r="X9" s="6" t="s">
        <v>301</v>
      </c>
      <c r="Z9" s="4" t="str">
        <f t="shared" si="4"/>
        <v>amla_ga:AQ</v>
      </c>
      <c r="AA9" s="1" t="s">
        <v>300</v>
      </c>
      <c r="AB9" s="6" t="s">
        <v>301</v>
      </c>
      <c r="AL9" s="4"/>
      <c r="AM9" t="s">
        <v>302</v>
      </c>
      <c r="AN9" t="s">
        <v>302</v>
      </c>
      <c r="AP9" s="2">
        <f>'AMD.03.01'!D13</f>
        <v>0</v>
      </c>
      <c r="AQ9" s="10" t="str">
        <f>IF('AMD.03.01'!O13="","",'AMD.03.01'!O13)</f>
        <v/>
      </c>
      <c r="AR9" s="10">
        <f>IF('AMD.03.01'!P13="",0,'AMD.03.01'!P13)</f>
        <v>0</v>
      </c>
      <c r="AS9" s="23">
        <f>SUM($AR$3:AR9)</f>
        <v>6</v>
      </c>
    </row>
    <row r="10" spans="1:49" ht="15.75" thickBot="1">
      <c r="A10" s="4" t="s">
        <v>303</v>
      </c>
      <c r="B10" s="1" t="s">
        <v>304</v>
      </c>
      <c r="C10" s="1" t="str">
        <f t="shared" si="0"/>
        <v>Asset management companies</v>
      </c>
      <c r="E10" s="4" t="str">
        <f t="shared" si="1"/>
        <v>amla_ga:FI</v>
      </c>
      <c r="F10" s="5" t="s">
        <v>305</v>
      </c>
      <c r="G10" s="5" t="s">
        <v>306</v>
      </c>
      <c r="H10" s="5"/>
      <c r="I10" s="7" t="s">
        <v>307</v>
      </c>
      <c r="J10" t="s">
        <v>308</v>
      </c>
      <c r="K10" t="str">
        <f t="shared" si="2"/>
        <v>BG-State Agency for National Security - Financial Intelligence Directorate</v>
      </c>
      <c r="L10" s="1" t="s">
        <v>240</v>
      </c>
      <c r="V10" s="4" t="str">
        <f t="shared" si="3"/>
        <v>amla_ga:AG</v>
      </c>
      <c r="W10" s="1" t="s">
        <v>309</v>
      </c>
      <c r="X10" s="6" t="s">
        <v>310</v>
      </c>
      <c r="Z10" s="4" t="str">
        <f t="shared" si="4"/>
        <v>amla_ga:AG</v>
      </c>
      <c r="AA10" s="1" t="s">
        <v>309</v>
      </c>
      <c r="AB10" s="6" t="s">
        <v>310</v>
      </c>
      <c r="AL10" s="4"/>
      <c r="AM10" t="s">
        <v>311</v>
      </c>
      <c r="AN10" t="s">
        <v>311</v>
      </c>
      <c r="AP10" s="2">
        <f>'AMD.03.01'!D14</f>
        <v>0</v>
      </c>
      <c r="AQ10" s="10" t="str">
        <f>IF('AMD.03.01'!O14="","",'AMD.03.01'!O14)</f>
        <v/>
      </c>
      <c r="AR10" s="10">
        <f>IF('AMD.03.01'!P14="",0,'AMD.03.01'!P14)</f>
        <v>0</v>
      </c>
      <c r="AS10" s="23">
        <f>SUM($AR$3:AR10)</f>
        <v>6</v>
      </c>
    </row>
    <row r="11" spans="1:49" ht="15.75" thickBot="1">
      <c r="A11" s="4" t="s">
        <v>312</v>
      </c>
      <c r="B11" s="1" t="s">
        <v>313</v>
      </c>
      <c r="C11" s="1" t="str">
        <f t="shared" si="0"/>
        <v>CASP</v>
      </c>
      <c r="E11" s="4" t="str">
        <f t="shared" si="1"/>
        <v>amla_ga:FR</v>
      </c>
      <c r="F11" s="5" t="s">
        <v>314</v>
      </c>
      <c r="G11" s="5" t="s">
        <v>168</v>
      </c>
      <c r="H11" s="5"/>
      <c r="I11" s="7" t="s">
        <v>315</v>
      </c>
      <c r="J11" t="s">
        <v>316</v>
      </c>
      <c r="K11" t="str">
        <f t="shared" si="2"/>
        <v>HR-Croatian National Bank</v>
      </c>
      <c r="L11" s="1" t="s">
        <v>253</v>
      </c>
      <c r="V11" s="4" t="str">
        <f t="shared" si="3"/>
        <v>amla_ga:AR</v>
      </c>
      <c r="W11" s="1" t="s">
        <v>317</v>
      </c>
      <c r="X11" s="6" t="s">
        <v>318</v>
      </c>
      <c r="Z11" s="4" t="str">
        <f t="shared" si="4"/>
        <v>amla_ga:AR</v>
      </c>
      <c r="AA11" s="1" t="s">
        <v>317</v>
      </c>
      <c r="AB11" s="6" t="s">
        <v>318</v>
      </c>
      <c r="AL11" s="4"/>
      <c r="AM11" t="s">
        <v>319</v>
      </c>
      <c r="AN11" t="s">
        <v>319</v>
      </c>
      <c r="AP11" s="2">
        <f>'AMD.03.01'!D15</f>
        <v>0</v>
      </c>
      <c r="AQ11" s="10" t="str">
        <f>IF('AMD.03.01'!O15="","",'AMD.03.01'!O15)</f>
        <v/>
      </c>
      <c r="AR11" s="10">
        <f>IF('AMD.03.01'!P15="",0,'AMD.03.01'!P15)</f>
        <v>0</v>
      </c>
      <c r="AS11" s="23">
        <f>SUM($AR$3:AR11)</f>
        <v>6</v>
      </c>
    </row>
    <row r="12" spans="1:49" ht="15.75" thickBot="1">
      <c r="A12" s="4" t="s">
        <v>320</v>
      </c>
      <c r="B12" s="1" t="s">
        <v>321</v>
      </c>
      <c r="C12" s="1" t="str">
        <f t="shared" si="0"/>
        <v>Other financial institutions</v>
      </c>
      <c r="E12" s="4" t="str">
        <f t="shared" si="1"/>
        <v>amla_ga:DE</v>
      </c>
      <c r="F12" s="5" t="s">
        <v>322</v>
      </c>
      <c r="G12" s="5" t="s">
        <v>323</v>
      </c>
      <c r="H12" s="5"/>
      <c r="I12" s="7" t="s">
        <v>324</v>
      </c>
      <c r="J12" t="s">
        <v>325</v>
      </c>
      <c r="K12" t="str">
        <f t="shared" si="2"/>
        <v>HR-Croatian Financial Services Supervisory Agency</v>
      </c>
      <c r="L12" s="1" t="s">
        <v>253</v>
      </c>
      <c r="V12" s="4" t="str">
        <f t="shared" si="3"/>
        <v>amla_ga:AM</v>
      </c>
      <c r="W12" s="1" t="s">
        <v>326</v>
      </c>
      <c r="X12" s="6" t="s">
        <v>327</v>
      </c>
      <c r="Z12" s="4" t="str">
        <f t="shared" si="4"/>
        <v>amla_ga:AM</v>
      </c>
      <c r="AA12" s="1" t="s">
        <v>326</v>
      </c>
      <c r="AB12" s="6" t="s">
        <v>327</v>
      </c>
      <c r="AL12" s="4"/>
      <c r="AM12" t="s">
        <v>328</v>
      </c>
      <c r="AN12" t="s">
        <v>328</v>
      </c>
      <c r="AP12" s="2">
        <f>'AMD.03.01'!D16</f>
        <v>0</v>
      </c>
      <c r="AQ12" s="10" t="str">
        <f>IF('AMD.03.01'!O16="","",'AMD.03.01'!O16)</f>
        <v/>
      </c>
      <c r="AR12" s="10">
        <f>IF('AMD.03.01'!P16="",0,'AMD.03.01'!P16)</f>
        <v>0</v>
      </c>
      <c r="AS12" s="23">
        <f>SUM($AR$3:AR12)</f>
        <v>6</v>
      </c>
    </row>
    <row r="13" spans="1:49" ht="15.75" thickBot="1">
      <c r="E13" s="4" t="str">
        <f t="shared" si="1"/>
        <v>amla_ga:EL</v>
      </c>
      <c r="F13" s="5" t="s">
        <v>329</v>
      </c>
      <c r="G13" s="5" t="s">
        <v>330</v>
      </c>
      <c r="H13" s="5"/>
      <c r="I13" s="7" t="s">
        <v>331</v>
      </c>
      <c r="J13" t="s">
        <v>332</v>
      </c>
      <c r="K13" t="str">
        <f t="shared" si="2"/>
        <v>HR-MINISTRY OF FINANCE, FINANCIAL INSPECTORATE</v>
      </c>
      <c r="L13" s="1" t="s">
        <v>253</v>
      </c>
      <c r="V13" s="4" t="str">
        <f t="shared" si="3"/>
        <v>amla_ga:AW</v>
      </c>
      <c r="W13" s="1" t="s">
        <v>333</v>
      </c>
      <c r="X13" s="6" t="s">
        <v>334</v>
      </c>
      <c r="Z13" s="4" t="str">
        <f t="shared" si="4"/>
        <v>amla_ga:AW</v>
      </c>
      <c r="AA13" s="1" t="s">
        <v>333</v>
      </c>
      <c r="AB13" s="6" t="s">
        <v>334</v>
      </c>
      <c r="AL13" s="4"/>
      <c r="AM13" t="s">
        <v>335</v>
      </c>
      <c r="AN13" t="s">
        <v>335</v>
      </c>
      <c r="AP13" s="2">
        <f>'AMD.03.01'!D17</f>
        <v>0</v>
      </c>
      <c r="AQ13" s="10" t="str">
        <f>IF('AMD.03.01'!O17="","",'AMD.03.01'!O17)</f>
        <v/>
      </c>
      <c r="AR13" s="10">
        <f>IF('AMD.03.01'!P17="",0,'AMD.03.01'!P17)</f>
        <v>0</v>
      </c>
      <c r="AS13" s="23">
        <f>SUM($AR$3:AR13)</f>
        <v>6</v>
      </c>
    </row>
    <row r="14" spans="1:49" ht="15.75" thickBot="1">
      <c r="E14" s="4" t="str">
        <f t="shared" si="1"/>
        <v>amla_ga:HU</v>
      </c>
      <c r="F14" s="5" t="s">
        <v>336</v>
      </c>
      <c r="G14" s="5" t="s">
        <v>337</v>
      </c>
      <c r="H14" s="5"/>
      <c r="I14" s="7" t="s">
        <v>338</v>
      </c>
      <c r="J14" t="s">
        <v>339</v>
      </c>
      <c r="K14" t="str">
        <f t="shared" si="2"/>
        <v>CY-Central Bank of Cyprus</v>
      </c>
      <c r="L14" s="1" t="s">
        <v>265</v>
      </c>
      <c r="V14" s="4" t="str">
        <f t="shared" si="3"/>
        <v>amla_ga:AU</v>
      </c>
      <c r="W14" s="1" t="s">
        <v>340</v>
      </c>
      <c r="X14" s="6" t="s">
        <v>341</v>
      </c>
      <c r="Z14" s="4" t="str">
        <f t="shared" si="4"/>
        <v>amla_ga:AU</v>
      </c>
      <c r="AA14" s="1" t="s">
        <v>340</v>
      </c>
      <c r="AB14" s="6" t="s">
        <v>341</v>
      </c>
      <c r="AL14" s="4"/>
      <c r="AM14" t="s">
        <v>342</v>
      </c>
      <c r="AN14" t="s">
        <v>342</v>
      </c>
      <c r="AP14" s="2">
        <f>'AMD.03.01'!D18</f>
        <v>0</v>
      </c>
      <c r="AQ14" s="10" t="str">
        <f>IF('AMD.03.01'!O18="","",'AMD.03.01'!O18)</f>
        <v/>
      </c>
      <c r="AR14" s="10">
        <f>IF('AMD.03.01'!P18="",0,'AMD.03.01'!P18)</f>
        <v>0</v>
      </c>
      <c r="AS14" s="23">
        <f>SUM($AR$3:AR14)</f>
        <v>6</v>
      </c>
    </row>
    <row r="15" spans="1:49" ht="15.75" thickBot="1">
      <c r="E15" s="4" t="str">
        <f t="shared" si="1"/>
        <v>amla_ga:IE</v>
      </c>
      <c r="F15" s="5" t="s">
        <v>343</v>
      </c>
      <c r="G15" s="5" t="s">
        <v>344</v>
      </c>
      <c r="H15" s="5"/>
      <c r="I15" s="7" t="s">
        <v>345</v>
      </c>
      <c r="J15" t="s">
        <v>346</v>
      </c>
      <c r="K15" t="str">
        <f t="shared" si="2"/>
        <v>CY-Cyprus Securities and Exchange Commission</v>
      </c>
      <c r="L15" s="1" t="s">
        <v>265</v>
      </c>
      <c r="V15" s="4" t="str">
        <f t="shared" si="3"/>
        <v>amla_ga:AT</v>
      </c>
      <c r="W15" s="1" t="s">
        <v>207</v>
      </c>
      <c r="X15" s="6" t="s">
        <v>347</v>
      </c>
      <c r="Z15" s="4" t="str">
        <f t="shared" si="4"/>
        <v>amla_ga:AZ</v>
      </c>
      <c r="AA15" s="1" t="s">
        <v>348</v>
      </c>
      <c r="AB15" s="6" t="s">
        <v>349</v>
      </c>
      <c r="AL15" s="4"/>
      <c r="AM15" t="s">
        <v>350</v>
      </c>
      <c r="AN15" t="s">
        <v>350</v>
      </c>
      <c r="AP15" s="2">
        <f>'AMD.03.01'!D19</f>
        <v>0</v>
      </c>
      <c r="AQ15" s="10" t="str">
        <f>IF('AMD.03.01'!O19="","",'AMD.03.01'!O19)</f>
        <v/>
      </c>
      <c r="AR15" s="10">
        <f>IF('AMD.03.01'!P19="",0,'AMD.03.01'!P19)</f>
        <v>0</v>
      </c>
      <c r="AS15" s="23">
        <f>SUM($AR$3:AR15)</f>
        <v>6</v>
      </c>
    </row>
    <row r="16" spans="1:49" ht="15.75" thickBot="1">
      <c r="E16" s="4" t="str">
        <f t="shared" si="1"/>
        <v>amla_ga:IT</v>
      </c>
      <c r="F16" s="5" t="s">
        <v>351</v>
      </c>
      <c r="G16" s="5" t="s">
        <v>169</v>
      </c>
      <c r="H16" s="5"/>
      <c r="I16" s="7" t="s">
        <v>352</v>
      </c>
      <c r="J16" t="s">
        <v>353</v>
      </c>
      <c r="K16" t="str">
        <f t="shared" si="2"/>
        <v>CY-Superintendent of Insurance</v>
      </c>
      <c r="L16" s="1" t="s">
        <v>265</v>
      </c>
      <c r="V16" s="4" t="str">
        <f t="shared" si="3"/>
        <v>amla_ga:AZ</v>
      </c>
      <c r="W16" s="1" t="s">
        <v>348</v>
      </c>
      <c r="X16" s="6" t="s">
        <v>349</v>
      </c>
      <c r="Z16" s="4" t="str">
        <f t="shared" si="4"/>
        <v>amla_ga:BS</v>
      </c>
      <c r="AA16" s="1" t="s">
        <v>354</v>
      </c>
      <c r="AB16" s="6" t="s">
        <v>355</v>
      </c>
      <c r="AL16" s="4"/>
      <c r="AM16" t="s">
        <v>356</v>
      </c>
      <c r="AN16" t="s">
        <v>356</v>
      </c>
      <c r="AP16" s="2">
        <f>'AMD.03.01'!D20</f>
        <v>0</v>
      </c>
      <c r="AQ16" s="10" t="str">
        <f>IF('AMD.03.01'!O20="","",'AMD.03.01'!O20)</f>
        <v/>
      </c>
      <c r="AR16" s="10">
        <f>IF('AMD.03.01'!P20="",0,'AMD.03.01'!P20)</f>
        <v>0</v>
      </c>
      <c r="AS16" s="23">
        <f>SUM($AR$3:AR16)</f>
        <v>6</v>
      </c>
    </row>
    <row r="17" spans="5:45" ht="15.75" thickBot="1">
      <c r="E17" s="4" t="str">
        <f t="shared" si="1"/>
        <v>amla_ga:LV</v>
      </c>
      <c r="F17" s="5" t="s">
        <v>357</v>
      </c>
      <c r="G17" s="5" t="s">
        <v>358</v>
      </c>
      <c r="H17" s="5"/>
      <c r="I17" s="7" t="s">
        <v>359</v>
      </c>
      <c r="J17" t="s">
        <v>360</v>
      </c>
      <c r="K17" t="str">
        <f t="shared" si="2"/>
        <v>CZ-Czech National Bank</v>
      </c>
      <c r="L17" s="1" t="s">
        <v>275</v>
      </c>
      <c r="V17" s="4" t="str">
        <f t="shared" si="3"/>
        <v>amla_ga:BS</v>
      </c>
      <c r="W17" s="1" t="s">
        <v>354</v>
      </c>
      <c r="X17" s="6" t="s">
        <v>355</v>
      </c>
      <c r="Z17" s="4" t="str">
        <f t="shared" si="4"/>
        <v>amla_ga:BH</v>
      </c>
      <c r="AA17" t="s">
        <v>361</v>
      </c>
      <c r="AB17" s="6" t="s">
        <v>362</v>
      </c>
      <c r="AL17" s="4"/>
      <c r="AM17" t="s">
        <v>363</v>
      </c>
      <c r="AN17" t="s">
        <v>363</v>
      </c>
      <c r="AP17" s="2">
        <f>'AMD.03.01'!D21</f>
        <v>0</v>
      </c>
      <c r="AQ17" s="10" t="str">
        <f>IF('AMD.03.01'!O21="","",'AMD.03.01'!O21)</f>
        <v/>
      </c>
      <c r="AR17" s="10">
        <f>IF('AMD.03.01'!P21="",0,'AMD.03.01'!P21)</f>
        <v>0</v>
      </c>
      <c r="AS17" s="23">
        <f>SUM($AR$3:AR17)</f>
        <v>6</v>
      </c>
    </row>
    <row r="18" spans="5:45" ht="15.75" customHeight="1" thickBot="1">
      <c r="E18" s="4" t="str">
        <f t="shared" si="1"/>
        <v>amla_ga:LT</v>
      </c>
      <c r="F18" s="5" t="s">
        <v>364</v>
      </c>
      <c r="G18" s="5" t="s">
        <v>365</v>
      </c>
      <c r="H18" s="5"/>
      <c r="I18" s="7" t="s">
        <v>366</v>
      </c>
      <c r="J18" t="s">
        <v>367</v>
      </c>
      <c r="K18" t="str">
        <f t="shared" si="2"/>
        <v>DE-Federal Financial Supervisory Authority</v>
      </c>
      <c r="L18" t="s">
        <v>322</v>
      </c>
      <c r="V18" s="4" t="str">
        <f t="shared" si="3"/>
        <v>amla_ga:BH</v>
      </c>
      <c r="W18" t="s">
        <v>361</v>
      </c>
      <c r="X18" s="6" t="s">
        <v>362</v>
      </c>
      <c r="Z18" s="4" t="str">
        <f t="shared" si="4"/>
        <v>amla_ga:BD</v>
      </c>
      <c r="AA18" t="s">
        <v>368</v>
      </c>
      <c r="AB18" s="6" t="s">
        <v>369</v>
      </c>
      <c r="AL18" s="4"/>
      <c r="AM18" t="s">
        <v>370</v>
      </c>
      <c r="AN18" t="s">
        <v>370</v>
      </c>
      <c r="AP18" s="2">
        <f>'AMD.03.01'!D22</f>
        <v>0</v>
      </c>
      <c r="AQ18" s="10" t="str">
        <f>IF('AMD.03.01'!O22="","",'AMD.03.01'!O22)</f>
        <v/>
      </c>
      <c r="AR18" s="10">
        <f>IF('AMD.03.01'!P22="",0,'AMD.03.01'!P22)</f>
        <v>0</v>
      </c>
      <c r="AS18" s="23">
        <f>SUM($AR$3:AR18)</f>
        <v>6</v>
      </c>
    </row>
    <row r="19" spans="5:45" ht="15.75" thickBot="1">
      <c r="E19" s="4" t="str">
        <f t="shared" si="1"/>
        <v>amla_ga:LU</v>
      </c>
      <c r="F19" s="5" t="s">
        <v>371</v>
      </c>
      <c r="G19" s="5" t="s">
        <v>372</v>
      </c>
      <c r="H19" s="5"/>
      <c r="I19" s="7" t="s">
        <v>373</v>
      </c>
      <c r="J19" t="s">
        <v>374</v>
      </c>
      <c r="K19" t="str">
        <f t="shared" si="2"/>
        <v>DK-Danish Financial Supervisory Authority</v>
      </c>
      <c r="L19" t="s">
        <v>286</v>
      </c>
      <c r="V19" s="4" t="str">
        <f t="shared" si="3"/>
        <v>amla_ga:BD</v>
      </c>
      <c r="W19" t="s">
        <v>368</v>
      </c>
      <c r="X19" s="6" t="s">
        <v>369</v>
      </c>
      <c r="Z19" s="4" t="str">
        <f t="shared" si="4"/>
        <v>amla_ga:BB</v>
      </c>
      <c r="AA19" t="s">
        <v>375</v>
      </c>
      <c r="AB19" s="6" t="s">
        <v>376</v>
      </c>
      <c r="AP19" s="2">
        <f>'AMD.03.01'!D23</f>
        <v>0</v>
      </c>
      <c r="AQ19" s="10" t="str">
        <f>IF('AMD.03.01'!O23="","",'AMD.03.01'!O23)</f>
        <v/>
      </c>
      <c r="AR19" s="10">
        <f>IF('AMD.03.01'!P23="",0,'AMD.03.01'!P23)</f>
        <v>0</v>
      </c>
      <c r="AS19" s="23">
        <f>SUM($AR$3:AR19)</f>
        <v>6</v>
      </c>
    </row>
    <row r="20" spans="5:45" ht="15.75" thickBot="1">
      <c r="E20" s="4" t="str">
        <f t="shared" si="1"/>
        <v>amla_ga:MT</v>
      </c>
      <c r="F20" s="5" t="s">
        <v>377</v>
      </c>
      <c r="G20" s="5" t="s">
        <v>378</v>
      </c>
      <c r="H20" s="5"/>
      <c r="I20" s="7" t="s">
        <v>379</v>
      </c>
      <c r="J20" t="s">
        <v>380</v>
      </c>
      <c r="K20" t="str">
        <f t="shared" si="2"/>
        <v>EE-Financial Supervision and Resolution Authority</v>
      </c>
      <c r="L20" t="s">
        <v>296</v>
      </c>
      <c r="V20" s="4" t="str">
        <f t="shared" si="3"/>
        <v>amla_ga:BB</v>
      </c>
      <c r="W20" t="s">
        <v>375</v>
      </c>
      <c r="X20" s="6" t="s">
        <v>376</v>
      </c>
      <c r="Z20" s="4" t="str">
        <f t="shared" si="4"/>
        <v>amla_ga:BY</v>
      </c>
      <c r="AA20" t="s">
        <v>381</v>
      </c>
      <c r="AB20" s="6" t="s">
        <v>382</v>
      </c>
      <c r="AP20" s="2">
        <f>'AMD.03.01'!D24</f>
        <v>0</v>
      </c>
      <c r="AQ20" s="10" t="str">
        <f>IF('AMD.03.01'!O24="","",'AMD.03.01'!O24)</f>
        <v/>
      </c>
      <c r="AR20" s="10">
        <f>IF('AMD.03.01'!P24="",0,'AMD.03.01'!P24)</f>
        <v>0</v>
      </c>
      <c r="AS20" s="23">
        <f>SUM($AR$3:AR20)</f>
        <v>6</v>
      </c>
    </row>
    <row r="21" spans="5:45" ht="15.75" thickBot="1">
      <c r="E21" s="4" t="str">
        <f t="shared" ref="E21:E28" si="5">"amla_ga:" &amp; F21</f>
        <v>amla_ga:NL</v>
      </c>
      <c r="F21" s="5" t="s">
        <v>383</v>
      </c>
      <c r="G21" s="5" t="s">
        <v>384</v>
      </c>
      <c r="H21" s="5"/>
      <c r="I21" s="7" t="s">
        <v>385</v>
      </c>
      <c r="J21" t="s">
        <v>386</v>
      </c>
      <c r="K21" t="str">
        <f t="shared" si="2"/>
        <v>EE-Estonian Financial Intelligence Unit</v>
      </c>
      <c r="L21" t="s">
        <v>296</v>
      </c>
      <c r="V21" s="4" t="str">
        <f t="shared" ref="V21:V66" si="6">"amla_ga:" &amp; W21</f>
        <v>amla_ga:BY</v>
      </c>
      <c r="W21" t="s">
        <v>381</v>
      </c>
      <c r="X21" s="6" t="s">
        <v>382</v>
      </c>
      <c r="Z21" s="4" t="str">
        <f t="shared" si="4"/>
        <v>amla_ga:BZ</v>
      </c>
      <c r="AA21" t="s">
        <v>387</v>
      </c>
      <c r="AB21" s="6" t="s">
        <v>388</v>
      </c>
      <c r="AP21" s="2">
        <f>'AMD.03.01'!D25</f>
        <v>0</v>
      </c>
      <c r="AQ21" s="10" t="str">
        <f>IF('AMD.03.01'!O25="","",'AMD.03.01'!O25)</f>
        <v/>
      </c>
      <c r="AR21" s="10">
        <f>IF('AMD.03.01'!P25="",0,'AMD.03.01'!P25)</f>
        <v>0</v>
      </c>
      <c r="AS21" s="23">
        <f>SUM($AR$3:AR21)</f>
        <v>6</v>
      </c>
    </row>
    <row r="22" spans="5:45" ht="15.75" thickBot="1">
      <c r="E22" s="4" t="str">
        <f t="shared" si="5"/>
        <v>amla_ga:PL</v>
      </c>
      <c r="F22" s="5" t="s">
        <v>389</v>
      </c>
      <c r="G22" s="5" t="s">
        <v>172</v>
      </c>
      <c r="H22" s="5"/>
      <c r="I22" s="7" t="s">
        <v>390</v>
      </c>
      <c r="J22" t="s">
        <v>391</v>
      </c>
      <c r="K22" t="str">
        <f t="shared" si="2"/>
        <v>EL-Bank of Greece</v>
      </c>
      <c r="L22" t="s">
        <v>329</v>
      </c>
      <c r="V22" s="4" t="str">
        <f t="shared" si="6"/>
        <v>amla_ga:BE</v>
      </c>
      <c r="W22" t="s">
        <v>226</v>
      </c>
      <c r="X22" s="6" t="s">
        <v>392</v>
      </c>
      <c r="Z22" s="4" t="str">
        <f t="shared" si="4"/>
        <v>amla_ga:BJ</v>
      </c>
      <c r="AA22" t="s">
        <v>393</v>
      </c>
      <c r="AB22" s="6" t="s">
        <v>394</v>
      </c>
      <c r="AP22" s="2">
        <f>'AMD.03.01'!D26</f>
        <v>0</v>
      </c>
      <c r="AQ22" s="10" t="str">
        <f>IF('AMD.03.01'!O26="","",'AMD.03.01'!O26)</f>
        <v/>
      </c>
      <c r="AR22" s="10">
        <f>IF('AMD.03.01'!P26="",0,'AMD.03.01'!P26)</f>
        <v>0</v>
      </c>
      <c r="AS22" s="23">
        <f>SUM($AR$3:AR22)</f>
        <v>6</v>
      </c>
    </row>
    <row r="23" spans="5:45" ht="15.75" thickBot="1">
      <c r="E23" s="4" t="str">
        <f t="shared" si="5"/>
        <v>amla_ga:PT</v>
      </c>
      <c r="F23" s="5" t="s">
        <v>395</v>
      </c>
      <c r="G23" s="5" t="s">
        <v>396</v>
      </c>
      <c r="H23" s="5"/>
      <c r="I23" s="7" t="s">
        <v>397</v>
      </c>
      <c r="J23" t="s">
        <v>398</v>
      </c>
      <c r="K23" t="str">
        <f t="shared" si="2"/>
        <v xml:space="preserve">EL-Hellenic Capital Market Commission </v>
      </c>
      <c r="L23" t="s">
        <v>329</v>
      </c>
      <c r="V23" s="4" t="str">
        <f t="shared" si="6"/>
        <v>amla_ga:BZ</v>
      </c>
      <c r="W23" t="s">
        <v>387</v>
      </c>
      <c r="X23" s="6" t="s">
        <v>388</v>
      </c>
      <c r="Z23" s="4" t="str">
        <f t="shared" si="4"/>
        <v>amla_ga:BM</v>
      </c>
      <c r="AA23" t="s">
        <v>399</v>
      </c>
      <c r="AB23" s="6" t="s">
        <v>400</v>
      </c>
      <c r="AP23" s="2">
        <f>'AMD.03.01'!D27</f>
        <v>0</v>
      </c>
      <c r="AQ23" s="10" t="str">
        <f>IF('AMD.03.01'!O27="","",'AMD.03.01'!O27)</f>
        <v/>
      </c>
      <c r="AR23" s="10">
        <f>IF('AMD.03.01'!P27="",0,'AMD.03.01'!P27)</f>
        <v>0</v>
      </c>
      <c r="AS23" s="23">
        <f>SUM($AR$3:AR23)</f>
        <v>6</v>
      </c>
    </row>
    <row r="24" spans="5:45" ht="15.75" thickBot="1">
      <c r="E24" s="4" t="str">
        <f t="shared" si="5"/>
        <v>amla_ga:RO</v>
      </c>
      <c r="F24" s="5" t="s">
        <v>401</v>
      </c>
      <c r="G24" s="5" t="s">
        <v>402</v>
      </c>
      <c r="H24" s="5"/>
      <c r="I24" s="7" t="s">
        <v>403</v>
      </c>
      <c r="J24" t="s">
        <v>404</v>
      </c>
      <c r="K24" t="str">
        <f t="shared" si="2"/>
        <v>ES-Executive Service of the Commission for the Prevention of Money Laundering and Monetary Offences</v>
      </c>
      <c r="L24" t="s">
        <v>405</v>
      </c>
      <c r="V24" s="4" t="str">
        <f t="shared" si="6"/>
        <v>amla_ga:BJ</v>
      </c>
      <c r="W24" t="s">
        <v>393</v>
      </c>
      <c r="X24" s="6" t="s">
        <v>394</v>
      </c>
      <c r="Z24" s="4" t="str">
        <f t="shared" si="4"/>
        <v>amla_ga:BT</v>
      </c>
      <c r="AA24" t="s">
        <v>406</v>
      </c>
      <c r="AB24" s="6" t="s">
        <v>407</v>
      </c>
      <c r="AP24" s="2">
        <f>'AMD.03.01'!D28</f>
        <v>0</v>
      </c>
      <c r="AQ24" s="10" t="str">
        <f>IF('AMD.03.01'!O28="","",'AMD.03.01'!O28)</f>
        <v/>
      </c>
      <c r="AR24" s="10">
        <f>IF('AMD.03.01'!P28="",0,'AMD.03.01'!P28)</f>
        <v>0</v>
      </c>
      <c r="AS24" s="23">
        <f>SUM($AR$3:AR24)</f>
        <v>6</v>
      </c>
    </row>
    <row r="25" spans="5:45" ht="15.75" thickBot="1">
      <c r="E25" s="4" t="str">
        <f t="shared" si="5"/>
        <v>amla_ga:SK</v>
      </c>
      <c r="F25" s="5" t="s">
        <v>408</v>
      </c>
      <c r="G25" s="5" t="s">
        <v>409</v>
      </c>
      <c r="H25" s="5"/>
      <c r="I25" s="7" t="s">
        <v>410</v>
      </c>
      <c r="J25" t="s">
        <v>411</v>
      </c>
      <c r="K25" t="str">
        <f t="shared" si="2"/>
        <v>ES-Secretariat of the Commission for the Prevention of Money Laundering and Monetary Offences</v>
      </c>
      <c r="L25" t="s">
        <v>405</v>
      </c>
      <c r="V25" s="4" t="str">
        <f t="shared" si="6"/>
        <v>amla_ga:BM</v>
      </c>
      <c r="W25" t="s">
        <v>399</v>
      </c>
      <c r="X25" s="6" t="s">
        <v>400</v>
      </c>
      <c r="Z25" s="4" t="str">
        <f t="shared" si="4"/>
        <v>amla_ga:BO</v>
      </c>
      <c r="AA25" t="s">
        <v>412</v>
      </c>
      <c r="AB25" s="6" t="s">
        <v>413</v>
      </c>
      <c r="AP25" s="2">
        <f>'AMD.03.01'!D29</f>
        <v>0</v>
      </c>
      <c r="AQ25" s="10" t="str">
        <f>IF('AMD.03.01'!O29="","",'AMD.03.01'!O29)</f>
        <v/>
      </c>
      <c r="AR25" s="10">
        <f>IF('AMD.03.01'!P29="",0,'AMD.03.01'!P29)</f>
        <v>0</v>
      </c>
      <c r="AS25" s="23">
        <f>SUM($AR$3:AR25)</f>
        <v>6</v>
      </c>
    </row>
    <row r="26" spans="5:45" ht="15.75" thickBot="1">
      <c r="E26" s="4" t="str">
        <f t="shared" si="5"/>
        <v>amla_ga:SI</v>
      </c>
      <c r="F26" s="5" t="s">
        <v>414</v>
      </c>
      <c r="G26" s="5" t="s">
        <v>415</v>
      </c>
      <c r="H26" s="5"/>
      <c r="I26" s="7" t="s">
        <v>416</v>
      </c>
      <c r="J26" t="s">
        <v>417</v>
      </c>
      <c r="K26" t="str">
        <f t="shared" si="2"/>
        <v>ES-Bank of Spain</v>
      </c>
      <c r="L26" t="s">
        <v>405</v>
      </c>
      <c r="V26" s="4" t="str">
        <f t="shared" si="6"/>
        <v>amla_ga:BT</v>
      </c>
      <c r="W26" t="s">
        <v>406</v>
      </c>
      <c r="X26" s="6" t="s">
        <v>407</v>
      </c>
      <c r="Z26" s="4" t="str">
        <f t="shared" si="4"/>
        <v>amla_ga:BQ</v>
      </c>
      <c r="AA26" t="s">
        <v>418</v>
      </c>
      <c r="AB26" s="6" t="s">
        <v>419</v>
      </c>
      <c r="AP26" s="2">
        <f>'AMD.03.01'!D30</f>
        <v>0</v>
      </c>
      <c r="AQ26" s="10" t="str">
        <f>IF('AMD.03.01'!O30="","",'AMD.03.01'!O30)</f>
        <v/>
      </c>
      <c r="AR26" s="10">
        <f>IF('AMD.03.01'!P30="",0,'AMD.03.01'!P30)</f>
        <v>0</v>
      </c>
      <c r="AS26" s="23">
        <f>SUM($AR$3:AR26)</f>
        <v>6</v>
      </c>
    </row>
    <row r="27" spans="5:45" ht="15.75" thickBot="1">
      <c r="E27" s="4" t="str">
        <f t="shared" si="5"/>
        <v>amla_ga:ES</v>
      </c>
      <c r="F27" s="5" t="s">
        <v>405</v>
      </c>
      <c r="G27" s="5" t="s">
        <v>170</v>
      </c>
      <c r="H27" s="5"/>
      <c r="I27" s="7" t="s">
        <v>420</v>
      </c>
      <c r="J27" t="s">
        <v>421</v>
      </c>
      <c r="K27" t="str">
        <f t="shared" si="2"/>
        <v>ES-National Securities Market Commission</v>
      </c>
      <c r="L27" t="s">
        <v>405</v>
      </c>
      <c r="V27" s="4" t="str">
        <f t="shared" si="6"/>
        <v>amla_ga:BO</v>
      </c>
      <c r="W27" t="s">
        <v>412</v>
      </c>
      <c r="X27" s="6" t="s">
        <v>413</v>
      </c>
      <c r="Z27" s="4" t="str">
        <f t="shared" si="4"/>
        <v>amla_ga:BA</v>
      </c>
      <c r="AA27" t="s">
        <v>422</v>
      </c>
      <c r="AB27" s="6" t="s">
        <v>423</v>
      </c>
      <c r="AP27" s="2">
        <f>'AMD.03.01'!D31</f>
        <v>0</v>
      </c>
      <c r="AQ27" s="10" t="str">
        <f>IF('AMD.03.01'!O31="","",'AMD.03.01'!O31)</f>
        <v/>
      </c>
      <c r="AR27" s="10">
        <f>IF('AMD.03.01'!P31="",0,'AMD.03.01'!P31)</f>
        <v>0</v>
      </c>
      <c r="AS27" s="23">
        <f>SUM($AR$3:AR27)</f>
        <v>6</v>
      </c>
    </row>
    <row r="28" spans="5:45" ht="15.75" thickBot="1">
      <c r="E28" s="4" t="str">
        <f t="shared" si="5"/>
        <v>amla_ga:SE</v>
      </c>
      <c r="F28" s="5" t="s">
        <v>424</v>
      </c>
      <c r="G28" s="5" t="s">
        <v>425</v>
      </c>
      <c r="H28" s="5"/>
      <c r="I28" s="7" t="s">
        <v>426</v>
      </c>
      <c r="J28" t="s">
        <v>427</v>
      </c>
      <c r="K28" t="str">
        <f t="shared" si="2"/>
        <v>ES-DG Insurance and Pension Funds</v>
      </c>
      <c r="L28" t="s">
        <v>405</v>
      </c>
      <c r="V28" s="4" t="str">
        <f t="shared" si="6"/>
        <v>amla_ga:BQ</v>
      </c>
      <c r="W28" t="s">
        <v>418</v>
      </c>
      <c r="X28" s="6" t="s">
        <v>419</v>
      </c>
      <c r="Z28" s="4" t="str">
        <f t="shared" si="4"/>
        <v>amla_ga:BW</v>
      </c>
      <c r="AA28" t="s">
        <v>428</v>
      </c>
      <c r="AB28" s="6" t="s">
        <v>429</v>
      </c>
      <c r="AP28" s="2">
        <f>'AMD.03.01'!D32</f>
        <v>0</v>
      </c>
      <c r="AQ28" s="10" t="str">
        <f>IF('AMD.03.01'!O32="","",'AMD.03.01'!O32)</f>
        <v/>
      </c>
      <c r="AR28" s="10">
        <f>IF('AMD.03.01'!P32="",0,'AMD.03.01'!P32)</f>
        <v>0</v>
      </c>
      <c r="AS28" s="23">
        <f>SUM($AR$3:AR28)</f>
        <v>6</v>
      </c>
    </row>
    <row r="29" spans="5:45" ht="15.75" thickBot="1">
      <c r="H29" s="5"/>
      <c r="I29" s="7" t="s">
        <v>430</v>
      </c>
      <c r="J29" t="s">
        <v>431</v>
      </c>
      <c r="K29" t="str">
        <f t="shared" si="2"/>
        <v>FI-Financial Supervisory Authority</v>
      </c>
      <c r="L29" t="s">
        <v>305</v>
      </c>
      <c r="V29" s="4" t="str">
        <f t="shared" si="6"/>
        <v>amla_ga:BA</v>
      </c>
      <c r="W29" t="s">
        <v>422</v>
      </c>
      <c r="X29" s="6" t="s">
        <v>423</v>
      </c>
      <c r="Z29" s="4" t="str">
        <f t="shared" si="4"/>
        <v>amla_ga:BV</v>
      </c>
      <c r="AA29" t="s">
        <v>432</v>
      </c>
      <c r="AB29" s="6" t="s">
        <v>433</v>
      </c>
      <c r="AP29" s="2">
        <f>'AMD.03.01'!D33</f>
        <v>0</v>
      </c>
      <c r="AQ29" s="10" t="str">
        <f>IF('AMD.03.01'!O33="","",'AMD.03.01'!O33)</f>
        <v/>
      </c>
      <c r="AR29" s="10">
        <f>IF('AMD.03.01'!P33="",0,'AMD.03.01'!P33)</f>
        <v>0</v>
      </c>
      <c r="AS29" s="23">
        <f>SUM($AR$3:AR29)</f>
        <v>6</v>
      </c>
    </row>
    <row r="30" spans="5:45" ht="15.75" thickBot="1">
      <c r="I30" s="7" t="s">
        <v>434</v>
      </c>
      <c r="J30" t="s">
        <v>435</v>
      </c>
      <c r="K30" t="str">
        <f t="shared" si="2"/>
        <v>FR-Prudential Supervision and Resolution Authority</v>
      </c>
      <c r="L30" t="s">
        <v>314</v>
      </c>
      <c r="V30" s="4" t="str">
        <f t="shared" si="6"/>
        <v>amla_ga:BW</v>
      </c>
      <c r="W30" t="s">
        <v>428</v>
      </c>
      <c r="X30" s="6" t="s">
        <v>429</v>
      </c>
      <c r="Z30" s="4" t="str">
        <f t="shared" si="4"/>
        <v>amla_ga:BR</v>
      </c>
      <c r="AA30" t="s">
        <v>436</v>
      </c>
      <c r="AB30" s="6" t="s">
        <v>437</v>
      </c>
      <c r="AP30" s="2">
        <f>'AMD.03.01'!D34</f>
        <v>0</v>
      </c>
      <c r="AQ30" s="10" t="str">
        <f>IF('AMD.03.01'!O34="","",'AMD.03.01'!O34)</f>
        <v/>
      </c>
      <c r="AR30" s="10">
        <f>IF('AMD.03.01'!P34="",0,'AMD.03.01'!P34)</f>
        <v>0</v>
      </c>
      <c r="AS30" s="23">
        <f>SUM($AR$3:AR30)</f>
        <v>6</v>
      </c>
    </row>
    <row r="31" spans="5:45" ht="15.75" customHeight="1" thickBot="1">
      <c r="I31" s="7" t="s">
        <v>438</v>
      </c>
      <c r="J31" t="s">
        <v>439</v>
      </c>
      <c r="K31" t="str">
        <f t="shared" si="2"/>
        <v>FR-French Financial Markets Authority</v>
      </c>
      <c r="L31" t="s">
        <v>314</v>
      </c>
      <c r="V31" s="4" t="str">
        <f t="shared" si="6"/>
        <v>amla_ga:BV</v>
      </c>
      <c r="W31" t="s">
        <v>432</v>
      </c>
      <c r="X31" s="6" t="s">
        <v>433</v>
      </c>
      <c r="Z31" s="4" t="str">
        <f t="shared" si="4"/>
        <v>amla_ga:IO</v>
      </c>
      <c r="AA31" t="s">
        <v>440</v>
      </c>
      <c r="AB31" s="6" t="s">
        <v>441</v>
      </c>
      <c r="AP31" s="2">
        <f>'AMD.03.01'!D35</f>
        <v>0</v>
      </c>
      <c r="AQ31" s="10" t="str">
        <f>IF('AMD.03.01'!O35="","",'AMD.03.01'!O35)</f>
        <v/>
      </c>
      <c r="AR31" s="10">
        <f>IF('AMD.03.01'!P35="",0,'AMD.03.01'!P35)</f>
        <v>0</v>
      </c>
      <c r="AS31" s="23">
        <f>SUM($AR$3:AR31)</f>
        <v>6</v>
      </c>
    </row>
    <row r="32" spans="5:45" ht="15.75" thickBot="1">
      <c r="I32" s="7" t="s">
        <v>442</v>
      </c>
      <c r="J32" t="s">
        <v>443</v>
      </c>
      <c r="K32" t="str">
        <f t="shared" si="2"/>
        <v>HU-Central Bank of Hungary</v>
      </c>
      <c r="L32" t="s">
        <v>336</v>
      </c>
      <c r="V32" s="4" t="str">
        <f t="shared" si="6"/>
        <v>amla_ga:BR</v>
      </c>
      <c r="W32" t="s">
        <v>436</v>
      </c>
      <c r="X32" s="6" t="s">
        <v>437</v>
      </c>
      <c r="Z32" s="4" t="str">
        <f t="shared" si="4"/>
        <v>amla_ga:BN</v>
      </c>
      <c r="AA32" t="s">
        <v>444</v>
      </c>
      <c r="AB32" s="6" t="s">
        <v>445</v>
      </c>
      <c r="AP32" s="2">
        <f>'AMD.03.01'!D36</f>
        <v>0</v>
      </c>
      <c r="AQ32" s="10" t="str">
        <f>IF('AMD.03.01'!O36="","",'AMD.03.01'!O36)</f>
        <v/>
      </c>
      <c r="AR32" s="10">
        <f>IF('AMD.03.01'!P36="",0,'AMD.03.01'!P36)</f>
        <v>0</v>
      </c>
      <c r="AS32" s="23">
        <f>SUM($AR$3:AR32)</f>
        <v>6</v>
      </c>
    </row>
    <row r="33" spans="9:45" ht="15.75" customHeight="1" thickBot="1">
      <c r="I33" s="7" t="s">
        <v>446</v>
      </c>
      <c r="J33" t="s">
        <v>447</v>
      </c>
      <c r="K33" t="str">
        <f t="shared" si="2"/>
        <v>IE-The Central Bank of Ireland</v>
      </c>
      <c r="L33" t="s">
        <v>343</v>
      </c>
      <c r="V33" s="4" t="str">
        <f t="shared" si="6"/>
        <v>amla_ga:IO</v>
      </c>
      <c r="W33" t="s">
        <v>440</v>
      </c>
      <c r="X33" s="6" t="s">
        <v>441</v>
      </c>
      <c r="Z33" s="4" t="str">
        <f t="shared" si="4"/>
        <v>amla_ga:BF</v>
      </c>
      <c r="AA33" t="s">
        <v>448</v>
      </c>
      <c r="AB33" s="6" t="s">
        <v>449</v>
      </c>
      <c r="AP33" s="2">
        <f>'AMD.03.01'!D37</f>
        <v>0</v>
      </c>
      <c r="AQ33" s="10" t="str">
        <f>IF('AMD.03.01'!O37="","",'AMD.03.01'!O37)</f>
        <v/>
      </c>
      <c r="AR33" s="10">
        <f>IF('AMD.03.01'!P37="",0,'AMD.03.01'!P37)</f>
        <v>0</v>
      </c>
      <c r="AS33" s="23">
        <f>SUM($AR$3:AR33)</f>
        <v>6</v>
      </c>
    </row>
    <row r="34" spans="9:45" ht="15.75" thickBot="1">
      <c r="I34" s="7" t="s">
        <v>450</v>
      </c>
      <c r="J34" t="s">
        <v>451</v>
      </c>
      <c r="K34" t="str">
        <f t="shared" si="2"/>
        <v>IT-Bank of Italy</v>
      </c>
      <c r="L34" t="s">
        <v>351</v>
      </c>
      <c r="V34" s="4" t="str">
        <f t="shared" si="6"/>
        <v>amla_ga:BN</v>
      </c>
      <c r="W34" t="s">
        <v>444</v>
      </c>
      <c r="X34" s="6" t="s">
        <v>445</v>
      </c>
      <c r="Z34" s="4" t="str">
        <f t="shared" si="4"/>
        <v>amla_ga:BI</v>
      </c>
      <c r="AA34" t="s">
        <v>452</v>
      </c>
      <c r="AB34" s="6" t="s">
        <v>453</v>
      </c>
      <c r="AP34" s="2">
        <f>'AMD.03.01'!D38</f>
        <v>0</v>
      </c>
      <c r="AQ34" s="10" t="str">
        <f>IF('AMD.03.01'!O38="","",'AMD.03.01'!O38)</f>
        <v/>
      </c>
      <c r="AR34" s="10">
        <f>IF('AMD.03.01'!P38="",0,'AMD.03.01'!P38)</f>
        <v>0</v>
      </c>
      <c r="AS34" s="23">
        <f>SUM($AR$3:AR34)</f>
        <v>6</v>
      </c>
    </row>
    <row r="35" spans="9:45" ht="15.75" thickBot="1">
      <c r="I35" s="7" t="s">
        <v>454</v>
      </c>
      <c r="J35" t="s">
        <v>455</v>
      </c>
      <c r="K35" t="str">
        <f t="shared" ref="K35:K43" si="7">L35 &amp; "-" &amp; J35</f>
        <v>IT-Institute for the Supervision of Insurance</v>
      </c>
      <c r="L35" t="s">
        <v>351</v>
      </c>
      <c r="V35" s="4" t="str">
        <f t="shared" si="6"/>
        <v>amla_ga:BG</v>
      </c>
      <c r="W35" t="s">
        <v>240</v>
      </c>
      <c r="X35" s="6" t="s">
        <v>456</v>
      </c>
      <c r="Z35" s="4" t="str">
        <f t="shared" si="4"/>
        <v>amla_ga:CV</v>
      </c>
      <c r="AA35" t="s">
        <v>457</v>
      </c>
      <c r="AB35" s="6" t="s">
        <v>458</v>
      </c>
      <c r="AP35" s="2">
        <f>'AMD.03.01'!D39</f>
        <v>0</v>
      </c>
      <c r="AQ35" s="10" t="str">
        <f>IF('AMD.03.01'!O39="","",'AMD.03.01'!O39)</f>
        <v/>
      </c>
      <c r="AR35" s="10">
        <f>IF('AMD.03.01'!P39="",0,'AMD.03.01'!P39)</f>
        <v>0</v>
      </c>
      <c r="AS35" s="23">
        <f>SUM($AR$3:AR35)</f>
        <v>6</v>
      </c>
    </row>
    <row r="36" spans="9:45" ht="15.75" thickBot="1">
      <c r="I36" s="7" t="s">
        <v>459</v>
      </c>
      <c r="J36" t="s">
        <v>460</v>
      </c>
      <c r="K36" t="str">
        <f t="shared" si="7"/>
        <v>IT-Organismo Agenti e Mediatori</v>
      </c>
      <c r="L36" t="s">
        <v>351</v>
      </c>
      <c r="V36" s="4" t="str">
        <f t="shared" si="6"/>
        <v>amla_ga:BF</v>
      </c>
      <c r="W36" t="s">
        <v>448</v>
      </c>
      <c r="X36" s="6" t="s">
        <v>449</v>
      </c>
      <c r="Z36" s="4" t="str">
        <f t="shared" si="4"/>
        <v>amla_ga:KH</v>
      </c>
      <c r="AA36" t="s">
        <v>461</v>
      </c>
      <c r="AB36" s="6" t="s">
        <v>462</v>
      </c>
      <c r="AP36" s="2">
        <f>'AMD.03.01'!D40</f>
        <v>0</v>
      </c>
      <c r="AQ36" s="10" t="str">
        <f>IF('AMD.03.01'!O40="","",'AMD.03.01'!O40)</f>
        <v/>
      </c>
      <c r="AR36" s="10">
        <f>IF('AMD.03.01'!P40="",0,'AMD.03.01'!P40)</f>
        <v>0</v>
      </c>
      <c r="AS36" s="23">
        <f>SUM($AR$3:AR36)</f>
        <v>6</v>
      </c>
    </row>
    <row r="37" spans="9:45" ht="15.75" customHeight="1" thickBot="1">
      <c r="I37" s="7" t="s">
        <v>463</v>
      </c>
      <c r="J37" t="s">
        <v>464</v>
      </c>
      <c r="K37" t="str">
        <f t="shared" si="7"/>
        <v>LT-Lietuvos bankas (central bank of Lithuania)</v>
      </c>
      <c r="L37" t="s">
        <v>364</v>
      </c>
      <c r="V37" s="4" t="str">
        <f t="shared" si="6"/>
        <v>amla_ga:BI</v>
      </c>
      <c r="W37" t="s">
        <v>452</v>
      </c>
      <c r="X37" s="6" t="s">
        <v>453</v>
      </c>
      <c r="Z37" s="4" t="str">
        <f t="shared" si="4"/>
        <v>amla_ga:CM</v>
      </c>
      <c r="AA37" t="s">
        <v>465</v>
      </c>
      <c r="AB37" s="6" t="s">
        <v>466</v>
      </c>
      <c r="AP37" s="2">
        <f>'AMD.03.01'!D41</f>
        <v>0</v>
      </c>
      <c r="AQ37" s="10" t="str">
        <f>IF('AMD.03.01'!O41="","",'AMD.03.01'!O41)</f>
        <v/>
      </c>
      <c r="AR37" s="10">
        <f>IF('AMD.03.01'!P41="",0,'AMD.03.01'!P41)</f>
        <v>0</v>
      </c>
      <c r="AS37" s="23">
        <f>SUM($AR$3:AR37)</f>
        <v>6</v>
      </c>
    </row>
    <row r="38" spans="9:45" ht="15.75" thickBot="1">
      <c r="I38" s="7" t="s">
        <v>467</v>
      </c>
      <c r="J38" t="s">
        <v>468</v>
      </c>
      <c r="K38" t="str">
        <f t="shared" si="7"/>
        <v>LT-Financial Crime Investigation Service under the Ministry of the Interior of the Republic of Lithuania</v>
      </c>
      <c r="L38" t="s">
        <v>364</v>
      </c>
      <c r="V38" s="4" t="str">
        <f t="shared" si="6"/>
        <v>amla_ga:CV</v>
      </c>
      <c r="W38" t="s">
        <v>457</v>
      </c>
      <c r="X38" s="6" t="s">
        <v>458</v>
      </c>
      <c r="Z38" s="4" t="str">
        <f t="shared" si="4"/>
        <v>amla_ga:CA</v>
      </c>
      <c r="AA38" t="s">
        <v>469</v>
      </c>
      <c r="AB38" s="6" t="s">
        <v>470</v>
      </c>
      <c r="AP38" s="2">
        <f>'AMD.03.01'!D42</f>
        <v>0</v>
      </c>
      <c r="AQ38" s="10" t="str">
        <f>IF('AMD.03.01'!O42="","",'AMD.03.01'!O42)</f>
        <v/>
      </c>
      <c r="AR38" s="10">
        <f>IF('AMD.03.01'!P42="",0,'AMD.03.01'!P42)</f>
        <v>0</v>
      </c>
      <c r="AS38" s="23">
        <f>SUM($AR$3:AR38)</f>
        <v>6</v>
      </c>
    </row>
    <row r="39" spans="9:45" ht="15.75" thickBot="1">
      <c r="I39" s="7" t="s">
        <v>471</v>
      </c>
      <c r="J39" t="s">
        <v>472</v>
      </c>
      <c r="K39" t="str">
        <f t="shared" si="7"/>
        <v>LU-Supervisory Authority of the Financial Sector</v>
      </c>
      <c r="L39" t="s">
        <v>371</v>
      </c>
      <c r="V39" s="4" t="str">
        <f t="shared" si="6"/>
        <v>amla_ga:KH</v>
      </c>
      <c r="W39" t="s">
        <v>461</v>
      </c>
      <c r="X39" s="6" t="s">
        <v>462</v>
      </c>
      <c r="Z39" s="4" t="str">
        <f t="shared" si="4"/>
        <v>amla_ga:KY</v>
      </c>
      <c r="AA39" t="s">
        <v>473</v>
      </c>
      <c r="AB39" s="6" t="s">
        <v>474</v>
      </c>
      <c r="AP39" s="2">
        <f>'AMD.03.01'!D43</f>
        <v>0</v>
      </c>
      <c r="AQ39" s="10" t="str">
        <f>IF('AMD.03.01'!O43="","",'AMD.03.01'!O43)</f>
        <v/>
      </c>
      <c r="AR39" s="10">
        <f>IF('AMD.03.01'!P43="",0,'AMD.03.01'!P43)</f>
        <v>0</v>
      </c>
      <c r="AS39" s="23">
        <f>SUM($AR$3:AR39)</f>
        <v>6</v>
      </c>
    </row>
    <row r="40" spans="9:45" ht="15.75" thickBot="1">
      <c r="I40" s="7" t="s">
        <v>475</v>
      </c>
      <c r="J40" t="s">
        <v>476</v>
      </c>
      <c r="K40" t="str">
        <f t="shared" si="7"/>
        <v>LU-Commissariat aux Assurances</v>
      </c>
      <c r="L40" t="s">
        <v>371</v>
      </c>
      <c r="V40" s="4" t="str">
        <f t="shared" si="6"/>
        <v>amla_ga:CM</v>
      </c>
      <c r="W40" t="s">
        <v>465</v>
      </c>
      <c r="X40" s="6" t="s">
        <v>466</v>
      </c>
      <c r="Z40" s="4" t="str">
        <f t="shared" si="4"/>
        <v>amla_ga:CF</v>
      </c>
      <c r="AA40" t="s">
        <v>477</v>
      </c>
      <c r="AB40" s="6" t="s">
        <v>478</v>
      </c>
      <c r="AP40" s="2">
        <f>'AMD.03.01'!D44</f>
        <v>0</v>
      </c>
      <c r="AQ40" s="10" t="str">
        <f>IF('AMD.03.01'!O44="","",'AMD.03.01'!O44)</f>
        <v/>
      </c>
      <c r="AR40" s="10">
        <f>IF('AMD.03.01'!P44="",0,'AMD.03.01'!P44)</f>
        <v>0</v>
      </c>
      <c r="AS40" s="23">
        <f>SUM($AR$3:AR40)</f>
        <v>6</v>
      </c>
    </row>
    <row r="41" spans="9:45" ht="15.75" thickBot="1">
      <c r="I41" s="7" t="s">
        <v>479</v>
      </c>
      <c r="J41" t="s">
        <v>480</v>
      </c>
      <c r="K41" t="str">
        <f t="shared" si="7"/>
        <v>LV-Bank of Latvia</v>
      </c>
      <c r="L41" t="s">
        <v>357</v>
      </c>
      <c r="V41" s="4" t="str">
        <f t="shared" si="6"/>
        <v>amla_ga:CA</v>
      </c>
      <c r="W41" t="s">
        <v>469</v>
      </c>
      <c r="X41" s="6" t="s">
        <v>470</v>
      </c>
      <c r="Z41" s="4" t="str">
        <f t="shared" si="4"/>
        <v>amla_ga:TD</v>
      </c>
      <c r="AA41" t="s">
        <v>481</v>
      </c>
      <c r="AB41" s="6" t="s">
        <v>482</v>
      </c>
      <c r="AP41" s="2">
        <f>'AMD.03.01'!D45</f>
        <v>0</v>
      </c>
      <c r="AQ41" s="10" t="str">
        <f>IF('AMD.03.01'!O45="","",'AMD.03.01'!O45)</f>
        <v/>
      </c>
      <c r="AR41" s="10">
        <f>IF('AMD.03.01'!P45="",0,'AMD.03.01'!P45)</f>
        <v>0</v>
      </c>
      <c r="AS41" s="23">
        <f>SUM($AR$3:AR41)</f>
        <v>6</v>
      </c>
    </row>
    <row r="42" spans="9:45" ht="15.75" thickBot="1">
      <c r="I42" s="7" t="s">
        <v>483</v>
      </c>
      <c r="J42" t="s">
        <v>484</v>
      </c>
      <c r="K42" t="str">
        <f t="shared" si="7"/>
        <v xml:space="preserve">LV-Consumer Rights Protection Centre </v>
      </c>
      <c r="L42" t="s">
        <v>357</v>
      </c>
      <c r="V42" s="4" t="str">
        <f t="shared" si="6"/>
        <v>amla_ga:KY</v>
      </c>
      <c r="W42" t="s">
        <v>473</v>
      </c>
      <c r="X42" s="6" t="s">
        <v>474</v>
      </c>
      <c r="Z42" s="4" t="str">
        <f t="shared" si="4"/>
        <v>amla_ga:CL</v>
      </c>
      <c r="AA42" t="s">
        <v>485</v>
      </c>
      <c r="AB42" s="6" t="s">
        <v>486</v>
      </c>
      <c r="AP42" s="2">
        <f>'AMD.03.01'!D46</f>
        <v>0</v>
      </c>
      <c r="AQ42" s="10" t="str">
        <f>IF('AMD.03.01'!O46="","",'AMD.03.01'!O46)</f>
        <v/>
      </c>
      <c r="AR42" s="10">
        <f>IF('AMD.03.01'!P46="",0,'AMD.03.01'!P46)</f>
        <v>0</v>
      </c>
      <c r="AS42" s="23">
        <f>SUM($AR$3:AR42)</f>
        <v>6</v>
      </c>
    </row>
    <row r="43" spans="9:45" ht="15.75" thickBot="1">
      <c r="I43" s="7" t="s">
        <v>487</v>
      </c>
      <c r="J43" t="s">
        <v>488</v>
      </c>
      <c r="K43" t="str">
        <f t="shared" si="7"/>
        <v xml:space="preserve">LV-State Revenue Service </v>
      </c>
      <c r="L43" t="s">
        <v>357</v>
      </c>
      <c r="V43" s="4" t="str">
        <f t="shared" si="6"/>
        <v>amla_ga:CF</v>
      </c>
      <c r="W43" t="s">
        <v>477</v>
      </c>
      <c r="X43" s="6" t="s">
        <v>478</v>
      </c>
      <c r="Z43" s="4" t="str">
        <f t="shared" si="4"/>
        <v>amla_ga:CN</v>
      </c>
      <c r="AA43" t="s">
        <v>489</v>
      </c>
      <c r="AB43" s="6" t="s">
        <v>490</v>
      </c>
      <c r="AP43" s="2">
        <f>'AMD.03.01'!D47</f>
        <v>0</v>
      </c>
      <c r="AQ43" s="10" t="str">
        <f>IF('AMD.03.01'!O47="","",'AMD.03.01'!O47)</f>
        <v/>
      </c>
      <c r="AR43" s="10">
        <f>IF('AMD.03.01'!P47="",0,'AMD.03.01'!P47)</f>
        <v>0</v>
      </c>
      <c r="AS43" s="23">
        <f>SUM($AR$3:AR43)</f>
        <v>6</v>
      </c>
    </row>
    <row r="44" spans="9:45" ht="15.75" thickBot="1">
      <c r="I44" s="7" t="s">
        <v>491</v>
      </c>
      <c r="J44" t="s">
        <v>492</v>
      </c>
      <c r="K44" t="str">
        <f t="shared" ref="K44:K63" si="8">L44 &amp; "-" &amp; J44</f>
        <v>MT-Financial Intelligence Analysis Unit</v>
      </c>
      <c r="L44" t="s">
        <v>377</v>
      </c>
      <c r="V44" s="4" t="str">
        <f t="shared" si="6"/>
        <v>amla_ga:TD</v>
      </c>
      <c r="W44" t="s">
        <v>481</v>
      </c>
      <c r="X44" s="6" t="s">
        <v>482</v>
      </c>
      <c r="Z44" s="4" t="str">
        <f t="shared" si="4"/>
        <v>amla_ga:CX</v>
      </c>
      <c r="AA44" t="s">
        <v>493</v>
      </c>
      <c r="AB44" s="6" t="s">
        <v>494</v>
      </c>
      <c r="AP44" s="2">
        <f>'AMD.03.01'!D48</f>
        <v>0</v>
      </c>
      <c r="AQ44" s="10" t="str">
        <f>IF('AMD.03.01'!O48="","",'AMD.03.01'!O48)</f>
        <v/>
      </c>
      <c r="AR44" s="10">
        <f>IF('AMD.03.01'!P48="",0,'AMD.03.01'!P48)</f>
        <v>0</v>
      </c>
      <c r="AS44" s="23">
        <f>SUM($AR$3:AR44)</f>
        <v>6</v>
      </c>
    </row>
    <row r="45" spans="9:45" ht="15.75" thickBot="1">
      <c r="I45" s="7" t="s">
        <v>495</v>
      </c>
      <c r="J45" t="s">
        <v>496</v>
      </c>
      <c r="K45" t="str">
        <f t="shared" si="8"/>
        <v>MT-Sanctions Monitoring Board</v>
      </c>
      <c r="L45" t="s">
        <v>377</v>
      </c>
      <c r="V45" s="4" t="str">
        <f t="shared" si="6"/>
        <v>amla_ga:CL</v>
      </c>
      <c r="W45" t="s">
        <v>485</v>
      </c>
      <c r="X45" s="6" t="s">
        <v>486</v>
      </c>
      <c r="Z45" s="4" t="str">
        <f t="shared" si="4"/>
        <v>amla_ga:CC</v>
      </c>
      <c r="AA45" t="s">
        <v>497</v>
      </c>
      <c r="AB45" s="6" t="s">
        <v>498</v>
      </c>
      <c r="AP45" s="2">
        <f>'AMD.03.01'!D49</f>
        <v>0</v>
      </c>
      <c r="AQ45" s="10" t="str">
        <f>IF('AMD.03.01'!O49="","",'AMD.03.01'!O49)</f>
        <v/>
      </c>
      <c r="AR45" s="10">
        <f>IF('AMD.03.01'!P49="",0,'AMD.03.01'!P49)</f>
        <v>0</v>
      </c>
      <c r="AS45" s="23">
        <f>SUM($AR$3:AR45)</f>
        <v>6</v>
      </c>
    </row>
    <row r="46" spans="9:45" ht="15.75" thickBot="1">
      <c r="I46" s="7" t="s">
        <v>499</v>
      </c>
      <c r="J46" t="s">
        <v>500</v>
      </c>
      <c r="K46" t="str">
        <f t="shared" si="8"/>
        <v>NL-De Nederlandsche Bank</v>
      </c>
      <c r="L46" t="s">
        <v>383</v>
      </c>
      <c r="V46" s="4" t="str">
        <f t="shared" si="6"/>
        <v>amla_ga:CN</v>
      </c>
      <c r="W46" t="s">
        <v>489</v>
      </c>
      <c r="X46" s="6" t="s">
        <v>490</v>
      </c>
      <c r="Z46" s="4" t="str">
        <f t="shared" si="4"/>
        <v>amla_ga:CO</v>
      </c>
      <c r="AA46" t="s">
        <v>501</v>
      </c>
      <c r="AB46" s="6" t="s">
        <v>502</v>
      </c>
      <c r="AP46" s="2">
        <f>'AMD.03.01'!D50</f>
        <v>0</v>
      </c>
      <c r="AQ46" s="10" t="str">
        <f>IF('AMD.03.01'!O50="","",'AMD.03.01'!O50)</f>
        <v/>
      </c>
      <c r="AR46" s="10">
        <f>IF('AMD.03.01'!P50="",0,'AMD.03.01'!P50)</f>
        <v>0</v>
      </c>
      <c r="AS46" s="23">
        <f>SUM($AR$3:AR46)</f>
        <v>6</v>
      </c>
    </row>
    <row r="47" spans="9:45" ht="15.75" thickBot="1">
      <c r="I47" s="7" t="s">
        <v>503</v>
      </c>
      <c r="J47" t="s">
        <v>504</v>
      </c>
      <c r="K47" t="str">
        <f t="shared" si="8"/>
        <v>NL-Authority for the Financial Markets</v>
      </c>
      <c r="L47" t="s">
        <v>383</v>
      </c>
      <c r="V47" s="4" t="str">
        <f t="shared" si="6"/>
        <v>amla_ga:CX</v>
      </c>
      <c r="W47" t="s">
        <v>493</v>
      </c>
      <c r="X47" s="6" t="s">
        <v>494</v>
      </c>
      <c r="Z47" s="4" t="str">
        <f t="shared" si="4"/>
        <v>amla_ga:KM</v>
      </c>
      <c r="AA47" t="s">
        <v>505</v>
      </c>
      <c r="AB47" s="6" t="s">
        <v>506</v>
      </c>
      <c r="AP47" s="2">
        <f>'AMD.03.01'!D51</f>
        <v>0</v>
      </c>
      <c r="AQ47" s="10" t="str">
        <f>IF('AMD.03.01'!O51="","",'AMD.03.01'!O51)</f>
        <v/>
      </c>
      <c r="AR47" s="10">
        <f>IF('AMD.03.01'!P51="",0,'AMD.03.01'!P51)</f>
        <v>0</v>
      </c>
      <c r="AS47" s="23">
        <f>SUM($AR$3:AR47)</f>
        <v>6</v>
      </c>
    </row>
    <row r="48" spans="9:45" ht="15.75" thickBot="1">
      <c r="I48" s="7" t="s">
        <v>507</v>
      </c>
      <c r="J48" t="s">
        <v>508</v>
      </c>
      <c r="K48" t="str">
        <f t="shared" si="8"/>
        <v>PL-General Inspector of Financial Information</v>
      </c>
      <c r="L48" t="s">
        <v>389</v>
      </c>
      <c r="V48" s="4" t="str">
        <f t="shared" si="6"/>
        <v>amla_ga:CC</v>
      </c>
      <c r="W48" t="s">
        <v>497</v>
      </c>
      <c r="X48" s="6" t="s">
        <v>498</v>
      </c>
      <c r="Z48" s="4" t="str">
        <f t="shared" si="4"/>
        <v>amla_ga:CD</v>
      </c>
      <c r="AA48" t="s">
        <v>509</v>
      </c>
      <c r="AB48" s="6" t="s">
        <v>510</v>
      </c>
      <c r="AP48" s="2">
        <f>'AMD.03.01'!D52</f>
        <v>0</v>
      </c>
      <c r="AQ48" s="10" t="str">
        <f>IF('AMD.03.01'!O52="","",'AMD.03.01'!O52)</f>
        <v/>
      </c>
      <c r="AR48" s="10">
        <f>IF('AMD.03.01'!P52="",0,'AMD.03.01'!P52)</f>
        <v>0</v>
      </c>
      <c r="AS48" s="23">
        <f>SUM($AR$3:AR48)</f>
        <v>6</v>
      </c>
    </row>
    <row r="49" spans="9:45" ht="15.75" thickBot="1">
      <c r="I49" s="7" t="s">
        <v>511</v>
      </c>
      <c r="J49" t="s">
        <v>512</v>
      </c>
      <c r="K49" t="str">
        <f t="shared" si="8"/>
        <v>PL-National Association of Cooperative Savings and Credit Unions</v>
      </c>
      <c r="L49" t="s">
        <v>389</v>
      </c>
      <c r="V49" s="4" t="str">
        <f t="shared" si="6"/>
        <v>amla_ga:CO</v>
      </c>
      <c r="W49" t="s">
        <v>501</v>
      </c>
      <c r="X49" s="6" t="s">
        <v>502</v>
      </c>
      <c r="Z49" s="4" t="str">
        <f t="shared" si="4"/>
        <v>amla_ga:CG</v>
      </c>
      <c r="AA49" t="s">
        <v>513</v>
      </c>
      <c r="AB49" s="6" t="s">
        <v>514</v>
      </c>
      <c r="AP49" s="2">
        <f>'AMD.03.01'!D53</f>
        <v>0</v>
      </c>
      <c r="AQ49" s="10" t="str">
        <f>IF('AMD.03.01'!O53="","",'AMD.03.01'!O53)</f>
        <v/>
      </c>
      <c r="AR49" s="10">
        <f>IF('AMD.03.01'!P53="",0,'AMD.03.01'!P53)</f>
        <v>0</v>
      </c>
      <c r="AS49" s="23">
        <f>SUM($AR$3:AR49)</f>
        <v>6</v>
      </c>
    </row>
    <row r="50" spans="9:45" ht="15.75" thickBot="1">
      <c r="I50" s="7" t="s">
        <v>515</v>
      </c>
      <c r="J50" t="s">
        <v>516</v>
      </c>
      <c r="K50" t="str">
        <f t="shared" si="8"/>
        <v xml:space="preserve">PL-Polish Financial Supervision Authority </v>
      </c>
      <c r="L50" t="s">
        <v>389</v>
      </c>
      <c r="V50" s="4" t="str">
        <f t="shared" si="6"/>
        <v>amla_ga:KM</v>
      </c>
      <c r="W50" t="s">
        <v>505</v>
      </c>
      <c r="X50" s="6" t="s">
        <v>506</v>
      </c>
      <c r="Z50" s="4" t="str">
        <f t="shared" si="4"/>
        <v>amla_ga:CK</v>
      </c>
      <c r="AA50" t="s">
        <v>517</v>
      </c>
      <c r="AB50" s="6" t="s">
        <v>518</v>
      </c>
      <c r="AP50" s="2">
        <f>'AMD.03.01'!D54</f>
        <v>0</v>
      </c>
      <c r="AQ50" s="10" t="str">
        <f>IF('AMD.03.01'!O54="","",'AMD.03.01'!O54)</f>
        <v/>
      </c>
      <c r="AR50" s="10">
        <f>IF('AMD.03.01'!P54="",0,'AMD.03.01'!P54)</f>
        <v>0</v>
      </c>
      <c r="AS50" s="23">
        <f>SUM($AR$3:AR50)</f>
        <v>6</v>
      </c>
    </row>
    <row r="51" spans="9:45" ht="15.75" thickBot="1">
      <c r="I51" s="7" t="s">
        <v>519</v>
      </c>
      <c r="J51" t="s">
        <v>520</v>
      </c>
      <c r="K51" t="str">
        <f t="shared" si="8"/>
        <v xml:space="preserve">PT-Bank of Portugal (Central Bank) </v>
      </c>
      <c r="L51" t="s">
        <v>395</v>
      </c>
      <c r="V51" s="4" t="str">
        <f t="shared" si="6"/>
        <v>amla_ga:CD</v>
      </c>
      <c r="W51" t="s">
        <v>509</v>
      </c>
      <c r="X51" s="6" t="s">
        <v>510</v>
      </c>
      <c r="Z51" s="4" t="str">
        <f t="shared" si="4"/>
        <v>amla_ga:CR</v>
      </c>
      <c r="AA51" t="s">
        <v>521</v>
      </c>
      <c r="AB51" s="6" t="s">
        <v>522</v>
      </c>
      <c r="AP51" s="2">
        <f>'AMD.03.01'!D55</f>
        <v>0</v>
      </c>
      <c r="AQ51" s="10" t="str">
        <f>IF('AMD.03.01'!O55="","",'AMD.03.01'!O55)</f>
        <v/>
      </c>
      <c r="AR51" s="10">
        <f>IF('AMD.03.01'!P55="",0,'AMD.03.01'!P55)</f>
        <v>0</v>
      </c>
      <c r="AS51" s="23">
        <f>SUM($AR$3:AR51)</f>
        <v>6</v>
      </c>
    </row>
    <row r="52" spans="9:45" ht="15.75" thickBot="1">
      <c r="I52" s="7" t="s">
        <v>523</v>
      </c>
      <c r="J52" t="s">
        <v>524</v>
      </c>
      <c r="K52" t="str">
        <f t="shared" si="8"/>
        <v xml:space="preserve">PT-Securities Market Commission </v>
      </c>
      <c r="L52" t="s">
        <v>395</v>
      </c>
      <c r="V52" s="4" t="str">
        <f t="shared" si="6"/>
        <v>amla_ga:CG</v>
      </c>
      <c r="W52" t="s">
        <v>513</v>
      </c>
      <c r="X52" s="6" t="s">
        <v>514</v>
      </c>
      <c r="Z52" s="4" t="str">
        <f t="shared" si="4"/>
        <v>amla_ga:CU</v>
      </c>
      <c r="AA52" t="s">
        <v>525</v>
      </c>
      <c r="AB52" s="6" t="s">
        <v>526</v>
      </c>
      <c r="AP52" s="2">
        <f>'AMD.03.01'!D56</f>
        <v>0</v>
      </c>
      <c r="AQ52" s="10" t="str">
        <f>IF('AMD.03.01'!O56="","",'AMD.03.01'!O56)</f>
        <v/>
      </c>
      <c r="AR52" s="10">
        <f>IF('AMD.03.01'!P56="",0,'AMD.03.01'!P56)</f>
        <v>0</v>
      </c>
      <c r="AS52" s="23">
        <f>SUM($AR$3:AR52)</f>
        <v>6</v>
      </c>
    </row>
    <row r="53" spans="9:45" ht="15.75" thickBot="1">
      <c r="I53" s="7" t="s">
        <v>527</v>
      </c>
      <c r="J53" t="s">
        <v>528</v>
      </c>
      <c r="K53" t="str">
        <f t="shared" si="8"/>
        <v xml:space="preserve">PT-Supervisory Authority for Insurance and Pension Funds </v>
      </c>
      <c r="L53" t="s">
        <v>395</v>
      </c>
      <c r="V53" s="4" t="str">
        <f t="shared" si="6"/>
        <v>amla_ga:CK</v>
      </c>
      <c r="W53" t="s">
        <v>517</v>
      </c>
      <c r="X53" s="6" t="s">
        <v>518</v>
      </c>
      <c r="Z53" s="4" t="str">
        <f t="shared" si="4"/>
        <v>amla_ga:CW</v>
      </c>
      <c r="AA53" t="s">
        <v>529</v>
      </c>
      <c r="AB53" s="6" t="s">
        <v>530</v>
      </c>
      <c r="AP53" s="2">
        <f>'AMD.03.01'!D57</f>
        <v>0</v>
      </c>
      <c r="AQ53" s="10" t="str">
        <f>IF('AMD.03.01'!O57="","",'AMD.03.01'!O57)</f>
        <v/>
      </c>
      <c r="AR53" s="10">
        <f>IF('AMD.03.01'!P57="",0,'AMD.03.01'!P57)</f>
        <v>0</v>
      </c>
      <c r="AS53" s="23">
        <f>SUM($AR$3:AR53)</f>
        <v>6</v>
      </c>
    </row>
    <row r="54" spans="9:45" ht="15.75" thickBot="1">
      <c r="I54" s="7" t="s">
        <v>531</v>
      </c>
      <c r="J54" t="s">
        <v>532</v>
      </c>
      <c r="K54" t="str">
        <f t="shared" si="8"/>
        <v>RO-National Bank of Romania</v>
      </c>
      <c r="L54" t="s">
        <v>401</v>
      </c>
      <c r="V54" s="4" t="str">
        <f t="shared" si="6"/>
        <v>amla_ga:CR</v>
      </c>
      <c r="W54" t="s">
        <v>521</v>
      </c>
      <c r="X54" s="6" t="s">
        <v>522</v>
      </c>
      <c r="Z54" s="4" t="str">
        <f t="shared" si="4"/>
        <v>amla_ga:CI</v>
      </c>
      <c r="AA54" t="s">
        <v>533</v>
      </c>
      <c r="AB54" s="6" t="s">
        <v>534</v>
      </c>
      <c r="AP54" s="2">
        <f>'AMD.03.01'!D58</f>
        <v>0</v>
      </c>
      <c r="AQ54" s="10" t="str">
        <f>IF('AMD.03.01'!O58="","",'AMD.03.01'!O58)</f>
        <v/>
      </c>
      <c r="AR54" s="10">
        <f>IF('AMD.03.01'!P58="",0,'AMD.03.01'!P58)</f>
        <v>0</v>
      </c>
      <c r="AS54" s="23">
        <f>SUM($AR$3:AR54)</f>
        <v>6</v>
      </c>
    </row>
    <row r="55" spans="9:45" ht="15.75" thickBot="1">
      <c r="I55" s="7" t="s">
        <v>535</v>
      </c>
      <c r="J55" t="s">
        <v>536</v>
      </c>
      <c r="K55" t="str">
        <f t="shared" si="8"/>
        <v>RO-National Office for Prevention and Control of Money Laundering</v>
      </c>
      <c r="L55" t="s">
        <v>401</v>
      </c>
      <c r="V55" s="4" t="str">
        <f t="shared" si="6"/>
        <v>amla_ga:HR</v>
      </c>
      <c r="W55" t="s">
        <v>253</v>
      </c>
      <c r="X55" s="6" t="s">
        <v>537</v>
      </c>
      <c r="Z55" s="4" t="str">
        <f t="shared" si="4"/>
        <v>amla_ga:DJ</v>
      </c>
      <c r="AA55" t="s">
        <v>538</v>
      </c>
      <c r="AB55" s="6" t="s">
        <v>539</v>
      </c>
      <c r="AP55" s="2">
        <f>'AMD.03.01'!D59</f>
        <v>0</v>
      </c>
      <c r="AQ55" s="10" t="str">
        <f>IF('AMD.03.01'!O59="","",'AMD.03.01'!O59)</f>
        <v/>
      </c>
      <c r="AR55" s="10">
        <f>IF('AMD.03.01'!P59="",0,'AMD.03.01'!P59)</f>
        <v>0</v>
      </c>
      <c r="AS55" s="23">
        <f>SUM($AR$3:AR55)</f>
        <v>6</v>
      </c>
    </row>
    <row r="56" spans="9:45" ht="15.75" thickBot="1">
      <c r="I56" s="7" t="s">
        <v>540</v>
      </c>
      <c r="J56" t="s">
        <v>431</v>
      </c>
      <c r="K56" t="str">
        <f t="shared" si="8"/>
        <v>RO-Financial Supervisory Authority</v>
      </c>
      <c r="L56" t="s">
        <v>401</v>
      </c>
      <c r="V56" s="4" t="str">
        <f t="shared" si="6"/>
        <v>amla_ga:CU</v>
      </c>
      <c r="W56" t="s">
        <v>525</v>
      </c>
      <c r="X56" s="6" t="s">
        <v>526</v>
      </c>
      <c r="Z56" s="4" t="str">
        <f t="shared" si="4"/>
        <v>amla_ga:DM</v>
      </c>
      <c r="AA56" t="s">
        <v>541</v>
      </c>
      <c r="AB56" s="6" t="s">
        <v>542</v>
      </c>
      <c r="AP56" s="2">
        <f>'AMD.03.01'!D60</f>
        <v>0</v>
      </c>
      <c r="AQ56" s="10" t="str">
        <f>IF('AMD.03.01'!O60="","",'AMD.03.01'!O60)</f>
        <v/>
      </c>
      <c r="AR56" s="10">
        <f>IF('AMD.03.01'!P60="",0,'AMD.03.01'!P60)</f>
        <v>0</v>
      </c>
      <c r="AS56" s="23">
        <f>SUM($AR$3:AR56)</f>
        <v>6</v>
      </c>
    </row>
    <row r="57" spans="9:45" ht="15.75" thickBot="1">
      <c r="I57" s="7" t="s">
        <v>543</v>
      </c>
      <c r="J57" t="s">
        <v>544</v>
      </c>
      <c r="K57" t="str">
        <f t="shared" si="8"/>
        <v>SE-Swedish Financial Supervisory Authority</v>
      </c>
      <c r="L57" t="s">
        <v>424</v>
      </c>
      <c r="V57" s="4" t="str">
        <f t="shared" si="6"/>
        <v>amla_ga:CW</v>
      </c>
      <c r="W57" t="s">
        <v>529</v>
      </c>
      <c r="X57" s="6" t="s">
        <v>530</v>
      </c>
      <c r="Z57" s="4" t="str">
        <f t="shared" si="4"/>
        <v>amla_ga:DO</v>
      </c>
      <c r="AA57" t="s">
        <v>545</v>
      </c>
      <c r="AB57" s="6" t="s">
        <v>546</v>
      </c>
      <c r="AP57" s="2">
        <f>'AMD.03.01'!D61</f>
        <v>0</v>
      </c>
      <c r="AQ57" s="10" t="str">
        <f>IF('AMD.03.01'!O61="","",'AMD.03.01'!O61)</f>
        <v/>
      </c>
      <c r="AR57" s="10">
        <f>IF('AMD.03.01'!P61="",0,'AMD.03.01'!P61)</f>
        <v>0</v>
      </c>
      <c r="AS57" s="23">
        <f>SUM($AR$3:AR57)</f>
        <v>6</v>
      </c>
    </row>
    <row r="58" spans="9:45" ht="15.75" thickBot="1">
      <c r="I58" s="7" t="s">
        <v>547</v>
      </c>
      <c r="J58" t="s">
        <v>548</v>
      </c>
      <c r="K58" t="str">
        <f t="shared" si="8"/>
        <v>SI-Bank of Slovenia</v>
      </c>
      <c r="L58" t="s">
        <v>414</v>
      </c>
      <c r="V58" s="4" t="str">
        <f t="shared" si="6"/>
        <v>amla_ga:CY</v>
      </c>
      <c r="W58" t="s">
        <v>265</v>
      </c>
      <c r="X58" s="6" t="s">
        <v>549</v>
      </c>
      <c r="Z58" s="4" t="str">
        <f t="shared" si="4"/>
        <v>amla_ga:EC</v>
      </c>
      <c r="AA58" t="s">
        <v>550</v>
      </c>
      <c r="AB58" s="6" t="s">
        <v>551</v>
      </c>
      <c r="AP58" s="2">
        <f>'AMD.03.01'!D62</f>
        <v>0</v>
      </c>
      <c r="AQ58" s="10" t="str">
        <f>IF('AMD.03.01'!O62="","",'AMD.03.01'!O62)</f>
        <v/>
      </c>
      <c r="AR58" s="10">
        <f>IF('AMD.03.01'!P62="",0,'AMD.03.01'!P62)</f>
        <v>0</v>
      </c>
      <c r="AS58" s="23">
        <f>SUM($AR$3:AR58)</f>
        <v>6</v>
      </c>
    </row>
    <row r="59" spans="9:45" ht="15.75" thickBot="1">
      <c r="I59" s="7" t="s">
        <v>552</v>
      </c>
      <c r="J59" t="s">
        <v>553</v>
      </c>
      <c r="K59" t="str">
        <f t="shared" si="8"/>
        <v>SI-Securities Market Agency</v>
      </c>
      <c r="L59" t="s">
        <v>414</v>
      </c>
      <c r="V59" s="4" t="str">
        <f t="shared" si="6"/>
        <v>amla_ga:CZ</v>
      </c>
      <c r="W59" t="s">
        <v>275</v>
      </c>
      <c r="X59" s="6" t="s">
        <v>554</v>
      </c>
      <c r="Z59" s="4" t="str">
        <f t="shared" si="4"/>
        <v>amla_ga:EG</v>
      </c>
      <c r="AA59" t="s">
        <v>555</v>
      </c>
      <c r="AB59" s="6" t="s">
        <v>556</v>
      </c>
      <c r="AP59" s="2">
        <f>'AMD.03.01'!D63</f>
        <v>0</v>
      </c>
      <c r="AQ59" s="10" t="str">
        <f>IF('AMD.03.01'!O63="","",'AMD.03.01'!O63)</f>
        <v/>
      </c>
      <c r="AR59" s="10">
        <f>IF('AMD.03.01'!P63="",0,'AMD.03.01'!P63)</f>
        <v>0</v>
      </c>
      <c r="AS59" s="23">
        <f>SUM($AR$3:AR59)</f>
        <v>6</v>
      </c>
    </row>
    <row r="60" spans="9:45" ht="15.75" thickBot="1">
      <c r="I60" s="7" t="s">
        <v>557</v>
      </c>
      <c r="J60" t="s">
        <v>558</v>
      </c>
      <c r="K60" t="str">
        <f t="shared" si="8"/>
        <v>SI-Insurance Supervision Agency</v>
      </c>
      <c r="L60" t="s">
        <v>414</v>
      </c>
      <c r="V60" s="4" t="str">
        <f t="shared" si="6"/>
        <v>amla_ga:CI</v>
      </c>
      <c r="W60" t="s">
        <v>533</v>
      </c>
      <c r="X60" s="6" t="s">
        <v>534</v>
      </c>
      <c r="Z60" s="4" t="str">
        <f t="shared" si="4"/>
        <v>amla_ga:SV</v>
      </c>
      <c r="AA60" t="s">
        <v>559</v>
      </c>
      <c r="AB60" s="6" t="s">
        <v>560</v>
      </c>
      <c r="AP60" s="2">
        <f>'AMD.03.01'!D64</f>
        <v>0</v>
      </c>
      <c r="AQ60" s="10" t="str">
        <f>IF('AMD.03.01'!O64="","",'AMD.03.01'!O64)</f>
        <v/>
      </c>
      <c r="AR60" s="10">
        <f>IF('AMD.03.01'!P64="",0,'AMD.03.01'!P64)</f>
        <v>0</v>
      </c>
      <c r="AS60" s="23">
        <f>SUM($AR$3:AR60)</f>
        <v>6</v>
      </c>
    </row>
    <row r="61" spans="9:45" ht="15.75" thickBot="1">
      <c r="I61" s="7" t="s">
        <v>561</v>
      </c>
      <c r="J61" t="s">
        <v>562</v>
      </c>
      <c r="K61" t="str">
        <f t="shared" si="8"/>
        <v>SI-Market Inspectorate of the Republic of Slovenia</v>
      </c>
      <c r="L61" t="s">
        <v>414</v>
      </c>
      <c r="V61" s="4" t="str">
        <f t="shared" si="6"/>
        <v>amla_ga:DK</v>
      </c>
      <c r="W61" t="s">
        <v>286</v>
      </c>
      <c r="X61" s="6" t="s">
        <v>563</v>
      </c>
      <c r="Z61" s="4" t="str">
        <f t="shared" si="4"/>
        <v>amla_ga:GQ</v>
      </c>
      <c r="AA61" t="s">
        <v>564</v>
      </c>
      <c r="AB61" s="6" t="s">
        <v>565</v>
      </c>
      <c r="AP61" s="2">
        <f>'AMD.03.01'!D65</f>
        <v>0</v>
      </c>
      <c r="AQ61" s="10" t="str">
        <f>IF('AMD.03.01'!O65="","",'AMD.03.01'!O65)</f>
        <v/>
      </c>
      <c r="AR61" s="10">
        <f>IF('AMD.03.01'!P65="",0,'AMD.03.01'!P65)</f>
        <v>0</v>
      </c>
      <c r="AS61" s="23">
        <f>SUM($AR$3:AR61)</f>
        <v>6</v>
      </c>
    </row>
    <row r="62" spans="9:45" ht="15.75" thickBot="1">
      <c r="I62" s="7" t="s">
        <v>566</v>
      </c>
      <c r="J62" t="s">
        <v>567</v>
      </c>
      <c r="K62" t="str">
        <f t="shared" si="8"/>
        <v>SK-National Bank of Slovakia</v>
      </c>
      <c r="L62" t="s">
        <v>408</v>
      </c>
      <c r="V62" s="4" t="str">
        <f t="shared" si="6"/>
        <v>amla_ga:DJ</v>
      </c>
      <c r="W62" t="s">
        <v>538</v>
      </c>
      <c r="X62" s="6" t="s">
        <v>539</v>
      </c>
      <c r="Z62" s="4" t="str">
        <f t="shared" si="4"/>
        <v>amla_ga:ER</v>
      </c>
      <c r="AA62" t="s">
        <v>568</v>
      </c>
      <c r="AB62" s="6" t="s">
        <v>569</v>
      </c>
      <c r="AP62" s="2">
        <f>'AMD.03.01'!D66</f>
        <v>0</v>
      </c>
      <c r="AQ62" s="10" t="str">
        <f>IF('AMD.03.01'!O66="","",'AMD.03.01'!O66)</f>
        <v/>
      </c>
      <c r="AR62" s="10">
        <f>IF('AMD.03.01'!P66="",0,'AMD.03.01'!P66)</f>
        <v>0</v>
      </c>
      <c r="AS62" s="23">
        <f>SUM($AR$3:AR62)</f>
        <v>6</v>
      </c>
    </row>
    <row r="63" spans="9:45" ht="15.75" thickBot="1">
      <c r="I63" s="7" t="s">
        <v>570</v>
      </c>
      <c r="J63" t="s">
        <v>571</v>
      </c>
      <c r="K63" t="str">
        <f t="shared" si="8"/>
        <v>SK-Financial Intelligence Unit of the Police Force Presidium</v>
      </c>
      <c r="L63" t="s">
        <v>408</v>
      </c>
      <c r="V63" s="4" t="str">
        <f t="shared" si="6"/>
        <v>amla_ga:DM</v>
      </c>
      <c r="W63" t="s">
        <v>541</v>
      </c>
      <c r="X63" s="6" t="s">
        <v>542</v>
      </c>
      <c r="Z63" s="4" t="str">
        <f t="shared" si="4"/>
        <v>amla_ga:SZ</v>
      </c>
      <c r="AA63" t="s">
        <v>572</v>
      </c>
      <c r="AB63" s="6" t="s">
        <v>573</v>
      </c>
      <c r="AP63" s="2">
        <f>'AMD.03.01'!D67</f>
        <v>0</v>
      </c>
      <c r="AQ63" s="10" t="str">
        <f>IF('AMD.03.01'!O67="","",'AMD.03.01'!O67)</f>
        <v/>
      </c>
      <c r="AR63" s="10">
        <f>IF('AMD.03.01'!P67="",0,'AMD.03.01'!P67)</f>
        <v>0</v>
      </c>
      <c r="AS63" s="23">
        <f>SUM($AR$3:AR63)</f>
        <v>6</v>
      </c>
    </row>
    <row r="64" spans="9:45" ht="15.75" thickBot="1">
      <c r="I64" s="39" t="s">
        <v>574</v>
      </c>
      <c r="J64" t="s">
        <v>261</v>
      </c>
      <c r="K64" t="s">
        <v>261</v>
      </c>
      <c r="V64" s="4" t="str">
        <f t="shared" si="6"/>
        <v>amla_ga:DO</v>
      </c>
      <c r="W64" t="s">
        <v>545</v>
      </c>
      <c r="X64" s="6" t="s">
        <v>546</v>
      </c>
      <c r="Z64" s="4" t="str">
        <f t="shared" si="4"/>
        <v>amla_ga:ET</v>
      </c>
      <c r="AA64" t="s">
        <v>575</v>
      </c>
      <c r="AB64" s="6" t="s">
        <v>576</v>
      </c>
      <c r="AP64" s="2">
        <f>'AMD.03.01'!D68</f>
        <v>0</v>
      </c>
      <c r="AQ64" s="10" t="str">
        <f>IF('AMD.03.01'!O68="","",'AMD.03.01'!O68)</f>
        <v/>
      </c>
      <c r="AR64" s="10">
        <f>IF('AMD.03.01'!P68="",0,'AMD.03.01'!P68)</f>
        <v>0</v>
      </c>
      <c r="AS64" s="23">
        <f>SUM($AR$3:AR64)</f>
        <v>6</v>
      </c>
    </row>
    <row r="65" spans="22:45" ht="15.75" thickBot="1">
      <c r="V65" s="4" t="str">
        <f t="shared" si="6"/>
        <v>amla_ga:EC</v>
      </c>
      <c r="W65" t="s">
        <v>550</v>
      </c>
      <c r="X65" s="6" t="s">
        <v>551</v>
      </c>
      <c r="Z65" s="4" t="str">
        <f t="shared" si="4"/>
        <v>amla_ga:FK</v>
      </c>
      <c r="AA65" t="s">
        <v>577</v>
      </c>
      <c r="AB65" s="6" t="s">
        <v>578</v>
      </c>
      <c r="AP65" s="2">
        <f>'AMD.03.01'!D69</f>
        <v>0</v>
      </c>
      <c r="AQ65" s="10" t="str">
        <f>IF('AMD.03.01'!O69="","",'AMD.03.01'!O69)</f>
        <v/>
      </c>
      <c r="AR65" s="10">
        <f>IF('AMD.03.01'!P69="",0,'AMD.03.01'!P69)</f>
        <v>0</v>
      </c>
      <c r="AS65" s="23">
        <f>SUM($AR$3:AR65)</f>
        <v>6</v>
      </c>
    </row>
    <row r="66" spans="22:45" ht="15.75" thickBot="1">
      <c r="V66" s="4" t="str">
        <f t="shared" si="6"/>
        <v>amla_ga:EG</v>
      </c>
      <c r="W66" t="s">
        <v>555</v>
      </c>
      <c r="X66" s="6" t="s">
        <v>556</v>
      </c>
      <c r="Z66" s="4" t="str">
        <f t="shared" si="4"/>
        <v>amla_ga:FO</v>
      </c>
      <c r="AA66" t="s">
        <v>579</v>
      </c>
      <c r="AB66" s="6" t="s">
        <v>580</v>
      </c>
      <c r="AP66" s="2">
        <f>'AMD.03.01'!D70</f>
        <v>0</v>
      </c>
      <c r="AQ66" s="10" t="str">
        <f>IF('AMD.03.01'!O70="","",'AMD.03.01'!O70)</f>
        <v/>
      </c>
      <c r="AR66" s="10">
        <f>IF('AMD.03.01'!P70="",0,'AMD.03.01'!P70)</f>
        <v>0</v>
      </c>
      <c r="AS66" s="23">
        <f>SUM($AR$3:AR66)</f>
        <v>6</v>
      </c>
    </row>
    <row r="67" spans="22:45" ht="15.75" thickBot="1">
      <c r="V67" s="4" t="str">
        <f t="shared" ref="V67:V120" si="9">"amla_ga:" &amp; W67</f>
        <v>amla_ga:SV</v>
      </c>
      <c r="W67" t="s">
        <v>559</v>
      </c>
      <c r="X67" s="6" t="s">
        <v>560</v>
      </c>
      <c r="Z67" s="4" t="str">
        <f t="shared" ref="Z67:Z130" si="10">"amla_ga:" &amp; AA67</f>
        <v>amla_ga:FJ</v>
      </c>
      <c r="AA67" t="s">
        <v>581</v>
      </c>
      <c r="AB67" s="6" t="s">
        <v>582</v>
      </c>
      <c r="AP67" s="2">
        <f>'AMD.03.01'!D71</f>
        <v>0</v>
      </c>
      <c r="AQ67" s="10" t="str">
        <f>IF('AMD.03.01'!O71="","",'AMD.03.01'!O71)</f>
        <v/>
      </c>
      <c r="AR67" s="10">
        <f>IF('AMD.03.01'!P71="",0,'AMD.03.01'!P71)</f>
        <v>0</v>
      </c>
      <c r="AS67" s="23">
        <f>SUM($AR$3:AR67)</f>
        <v>6</v>
      </c>
    </row>
    <row r="68" spans="22:45" ht="15.75" thickBot="1">
      <c r="V68" s="4" t="str">
        <f t="shared" si="9"/>
        <v>amla_ga:GQ</v>
      </c>
      <c r="W68" t="s">
        <v>564</v>
      </c>
      <c r="X68" s="6" t="s">
        <v>565</v>
      </c>
      <c r="Z68" s="4" t="str">
        <f t="shared" si="10"/>
        <v>amla_ga:PF</v>
      </c>
      <c r="AA68" t="s">
        <v>583</v>
      </c>
      <c r="AB68" s="6" t="s">
        <v>584</v>
      </c>
      <c r="AP68" s="2">
        <f>'AMD.03.01'!D72</f>
        <v>0</v>
      </c>
      <c r="AQ68" s="10" t="str">
        <f>IF('AMD.03.01'!O72="","",'AMD.03.01'!O72)</f>
        <v/>
      </c>
      <c r="AR68" s="10">
        <f>IF('AMD.03.01'!P72="",0,'AMD.03.01'!P72)</f>
        <v>0</v>
      </c>
      <c r="AS68" s="23">
        <f>SUM($AR$3:AR68)</f>
        <v>6</v>
      </c>
    </row>
    <row r="69" spans="22:45" ht="15.75" thickBot="1">
      <c r="V69" s="4" t="str">
        <f t="shared" si="9"/>
        <v>amla_ga:ER</v>
      </c>
      <c r="W69" t="s">
        <v>568</v>
      </c>
      <c r="X69" s="6" t="s">
        <v>569</v>
      </c>
      <c r="Z69" s="4" t="str">
        <f t="shared" si="10"/>
        <v>amla_ga:TF</v>
      </c>
      <c r="AA69" t="s">
        <v>585</v>
      </c>
      <c r="AB69" s="6" t="s">
        <v>586</v>
      </c>
      <c r="AP69" s="2">
        <f>'AMD.03.01'!D73</f>
        <v>0</v>
      </c>
      <c r="AQ69" s="10" t="str">
        <f>IF('AMD.03.01'!O73="","",'AMD.03.01'!O73)</f>
        <v/>
      </c>
      <c r="AR69" s="10">
        <f>IF('AMD.03.01'!P73="",0,'AMD.03.01'!P73)</f>
        <v>0</v>
      </c>
      <c r="AS69" s="23">
        <f>SUM($AR$3:AR69)</f>
        <v>6</v>
      </c>
    </row>
    <row r="70" spans="22:45" ht="15.75" thickBot="1">
      <c r="V70" s="4" t="str">
        <f t="shared" si="9"/>
        <v>amla_ga:EE</v>
      </c>
      <c r="W70" t="s">
        <v>296</v>
      </c>
      <c r="X70" s="6" t="s">
        <v>587</v>
      </c>
      <c r="Z70" s="4" t="str">
        <f t="shared" si="10"/>
        <v>amla_ga:GA</v>
      </c>
      <c r="AA70" t="s">
        <v>588</v>
      </c>
      <c r="AB70" s="6" t="s">
        <v>589</v>
      </c>
      <c r="AP70" s="2">
        <f>'AMD.03.01'!D74</f>
        <v>0</v>
      </c>
      <c r="AQ70" s="10" t="str">
        <f>IF('AMD.03.01'!O74="","",'AMD.03.01'!O74)</f>
        <v/>
      </c>
      <c r="AR70" s="10">
        <f>IF('AMD.03.01'!P74="",0,'AMD.03.01'!P74)</f>
        <v>0</v>
      </c>
      <c r="AS70" s="23">
        <f>SUM($AR$3:AR70)</f>
        <v>6</v>
      </c>
    </row>
    <row r="71" spans="22:45" ht="15.75" thickBot="1">
      <c r="V71" s="4" t="str">
        <f t="shared" si="9"/>
        <v>amla_ga:SZ</v>
      </c>
      <c r="W71" t="s">
        <v>572</v>
      </c>
      <c r="X71" s="6" t="s">
        <v>573</v>
      </c>
      <c r="Z71" s="4" t="str">
        <f t="shared" si="10"/>
        <v>amla_ga:GM</v>
      </c>
      <c r="AA71" t="s">
        <v>590</v>
      </c>
      <c r="AB71" s="6" t="s">
        <v>591</v>
      </c>
      <c r="AP71" s="2">
        <f>'AMD.03.01'!D75</f>
        <v>0</v>
      </c>
      <c r="AQ71" s="10" t="str">
        <f>IF('AMD.03.01'!O75="","",'AMD.03.01'!O75)</f>
        <v/>
      </c>
      <c r="AR71" s="10">
        <f>IF('AMD.03.01'!P75="",0,'AMD.03.01'!P75)</f>
        <v>0</v>
      </c>
      <c r="AS71" s="23">
        <f>SUM($AR$3:AR71)</f>
        <v>6</v>
      </c>
    </row>
    <row r="72" spans="22:45" ht="15.75" thickBot="1">
      <c r="V72" s="4" t="str">
        <f t="shared" si="9"/>
        <v>amla_ga:ET</v>
      </c>
      <c r="W72" t="s">
        <v>575</v>
      </c>
      <c r="X72" s="6" t="s">
        <v>576</v>
      </c>
      <c r="Z72" s="4" t="str">
        <f t="shared" si="10"/>
        <v>amla_ga:GE</v>
      </c>
      <c r="AA72" t="s">
        <v>592</v>
      </c>
      <c r="AB72" s="6" t="s">
        <v>593</v>
      </c>
      <c r="AP72" s="2">
        <f>'AMD.03.01'!D76</f>
        <v>0</v>
      </c>
      <c r="AQ72" s="10" t="str">
        <f>IF('AMD.03.01'!O76="","",'AMD.03.01'!O76)</f>
        <v/>
      </c>
      <c r="AR72" s="10">
        <f>IF('AMD.03.01'!P76="",0,'AMD.03.01'!P76)</f>
        <v>0</v>
      </c>
      <c r="AS72" s="23">
        <f>SUM($AR$3:AR72)</f>
        <v>6</v>
      </c>
    </row>
    <row r="73" spans="22:45" ht="15.75" thickBot="1">
      <c r="V73" s="4" t="str">
        <f t="shared" si="9"/>
        <v>amla_ga:FK</v>
      </c>
      <c r="W73" t="s">
        <v>577</v>
      </c>
      <c r="X73" s="6" t="s">
        <v>578</v>
      </c>
      <c r="Z73" s="4" t="str">
        <f t="shared" si="10"/>
        <v>amla_ga:GH</v>
      </c>
      <c r="AA73" t="s">
        <v>594</v>
      </c>
      <c r="AB73" s="6" t="s">
        <v>595</v>
      </c>
      <c r="AP73" s="2">
        <f>'AMD.03.01'!D77</f>
        <v>0</v>
      </c>
      <c r="AQ73" s="10" t="str">
        <f>IF('AMD.03.01'!O77="","",'AMD.03.01'!O77)</f>
        <v/>
      </c>
      <c r="AR73" s="10">
        <f>IF('AMD.03.01'!P77="",0,'AMD.03.01'!P77)</f>
        <v>0</v>
      </c>
      <c r="AS73" s="23">
        <f>SUM($AR$3:AR73)</f>
        <v>6</v>
      </c>
    </row>
    <row r="74" spans="22:45" ht="15.75" thickBot="1">
      <c r="V74" s="4" t="str">
        <f t="shared" si="9"/>
        <v>amla_ga:FO</v>
      </c>
      <c r="W74" t="s">
        <v>579</v>
      </c>
      <c r="X74" s="6" t="s">
        <v>580</v>
      </c>
      <c r="Z74" s="4" t="str">
        <f t="shared" si="10"/>
        <v>amla_ga:GI</v>
      </c>
      <c r="AA74" t="s">
        <v>596</v>
      </c>
      <c r="AB74" s="6" t="s">
        <v>597</v>
      </c>
      <c r="AP74" s="2">
        <f>'AMD.03.01'!D78</f>
        <v>0</v>
      </c>
      <c r="AQ74" s="10" t="str">
        <f>IF('AMD.03.01'!O78="","",'AMD.03.01'!O78)</f>
        <v/>
      </c>
      <c r="AR74" s="10">
        <f>IF('AMD.03.01'!P78="",0,'AMD.03.01'!P78)</f>
        <v>0</v>
      </c>
      <c r="AS74" s="23">
        <f>SUM($AR$3:AR74)</f>
        <v>6</v>
      </c>
    </row>
    <row r="75" spans="22:45" ht="15.75" thickBot="1">
      <c r="V75" s="4" t="str">
        <f t="shared" si="9"/>
        <v>amla_ga:FJ</v>
      </c>
      <c r="W75" t="s">
        <v>581</v>
      </c>
      <c r="X75" s="6" t="s">
        <v>582</v>
      </c>
      <c r="Z75" s="4" t="str">
        <f t="shared" si="10"/>
        <v>amla_ga:GL</v>
      </c>
      <c r="AA75" t="s">
        <v>598</v>
      </c>
      <c r="AB75" s="6" t="s">
        <v>599</v>
      </c>
      <c r="AP75" s="2">
        <f>'AMD.03.01'!D79</f>
        <v>0</v>
      </c>
      <c r="AQ75" s="10" t="str">
        <f>IF('AMD.03.01'!O79="","",'AMD.03.01'!O79)</f>
        <v/>
      </c>
      <c r="AR75" s="10">
        <f>IF('AMD.03.01'!P79="",0,'AMD.03.01'!P79)</f>
        <v>0</v>
      </c>
      <c r="AS75" s="23">
        <f>SUM($AR$3:AR75)</f>
        <v>6</v>
      </c>
    </row>
    <row r="76" spans="22:45" ht="15.75" thickBot="1">
      <c r="V76" s="4" t="str">
        <f t="shared" si="9"/>
        <v>amla_ga:FI</v>
      </c>
      <c r="W76" t="s">
        <v>305</v>
      </c>
      <c r="X76" s="6" t="s">
        <v>600</v>
      </c>
      <c r="Z76" s="4" t="str">
        <f t="shared" si="10"/>
        <v>amla_ga:GD</v>
      </c>
      <c r="AA76" t="s">
        <v>601</v>
      </c>
      <c r="AB76" s="6" t="s">
        <v>602</v>
      </c>
      <c r="AP76" s="2">
        <f>'AMD.03.01'!D80</f>
        <v>0</v>
      </c>
      <c r="AQ76" s="10" t="str">
        <f>IF('AMD.03.01'!O80="","",'AMD.03.01'!O80)</f>
        <v/>
      </c>
      <c r="AR76" s="10">
        <f>IF('AMD.03.01'!P80="",0,'AMD.03.01'!P80)</f>
        <v>0</v>
      </c>
      <c r="AS76" s="23">
        <f>SUM($AR$3:AR76)</f>
        <v>6</v>
      </c>
    </row>
    <row r="77" spans="22:45" ht="15.75" thickBot="1">
      <c r="V77" s="4" t="str">
        <f t="shared" si="9"/>
        <v>amla_ga:FR</v>
      </c>
      <c r="W77" t="s">
        <v>314</v>
      </c>
      <c r="X77" s="6" t="s">
        <v>603</v>
      </c>
      <c r="Z77" s="4" t="str">
        <f t="shared" si="10"/>
        <v>amla_ga:GU</v>
      </c>
      <c r="AA77" t="s">
        <v>604</v>
      </c>
      <c r="AB77" s="6" t="s">
        <v>605</v>
      </c>
      <c r="AP77" s="2">
        <f>'AMD.03.01'!D81</f>
        <v>0</v>
      </c>
      <c r="AQ77" s="10" t="str">
        <f>IF('AMD.03.01'!O81="","",'AMD.03.01'!O81)</f>
        <v/>
      </c>
      <c r="AR77" s="10">
        <f>IF('AMD.03.01'!P81="",0,'AMD.03.01'!P81)</f>
        <v>0</v>
      </c>
      <c r="AS77" s="23">
        <f>SUM($AR$3:AR77)</f>
        <v>6</v>
      </c>
    </row>
    <row r="78" spans="22:45" ht="15.75" thickBot="1">
      <c r="V78" s="4" t="str">
        <f t="shared" si="9"/>
        <v>amla_ga:GF</v>
      </c>
      <c r="W78" t="s">
        <v>606</v>
      </c>
      <c r="X78" s="6" t="s">
        <v>607</v>
      </c>
      <c r="Z78" s="4" t="str">
        <f t="shared" si="10"/>
        <v>amla_ga:GT</v>
      </c>
      <c r="AA78" t="s">
        <v>608</v>
      </c>
      <c r="AB78" s="6" t="s">
        <v>609</v>
      </c>
      <c r="AP78" s="2">
        <f>'AMD.03.01'!D82</f>
        <v>0</v>
      </c>
      <c r="AQ78" s="10" t="str">
        <f>IF('AMD.03.01'!O82="","",'AMD.03.01'!O82)</f>
        <v/>
      </c>
      <c r="AR78" s="10">
        <f>IF('AMD.03.01'!P82="",0,'AMD.03.01'!P82)</f>
        <v>0</v>
      </c>
      <c r="AS78" s="23">
        <f>SUM($AR$3:AR78)</f>
        <v>6</v>
      </c>
    </row>
    <row r="79" spans="22:45" ht="15.75" thickBot="1">
      <c r="V79" s="4" t="str">
        <f t="shared" si="9"/>
        <v>amla_ga:PF</v>
      </c>
      <c r="W79" t="s">
        <v>583</v>
      </c>
      <c r="X79" s="6" t="s">
        <v>584</v>
      </c>
      <c r="Z79" s="4" t="str">
        <f t="shared" si="10"/>
        <v>amla_ga:GG</v>
      </c>
      <c r="AA79" t="s">
        <v>610</v>
      </c>
      <c r="AB79" s="6" t="s">
        <v>611</v>
      </c>
      <c r="AP79" s="2">
        <f>'AMD.03.01'!D83</f>
        <v>0</v>
      </c>
      <c r="AQ79" s="10" t="str">
        <f>IF('AMD.03.01'!O83="","",'AMD.03.01'!O83)</f>
        <v/>
      </c>
      <c r="AR79" s="10">
        <f>IF('AMD.03.01'!P83="",0,'AMD.03.01'!P83)</f>
        <v>0</v>
      </c>
      <c r="AS79" s="23">
        <f>SUM($AR$3:AR79)</f>
        <v>6</v>
      </c>
    </row>
    <row r="80" spans="22:45" ht="15.75" thickBot="1">
      <c r="V80" s="4" t="str">
        <f t="shared" si="9"/>
        <v>amla_ga:TF</v>
      </c>
      <c r="W80" t="s">
        <v>585</v>
      </c>
      <c r="X80" s="6" t="s">
        <v>586</v>
      </c>
      <c r="Z80" s="4" t="str">
        <f t="shared" si="10"/>
        <v>amla_ga:GN</v>
      </c>
      <c r="AA80" t="s">
        <v>612</v>
      </c>
      <c r="AB80" s="6" t="s">
        <v>613</v>
      </c>
      <c r="AP80" s="2">
        <f>'AMD.03.01'!D84</f>
        <v>0</v>
      </c>
      <c r="AQ80" s="10" t="str">
        <f>IF('AMD.03.01'!O84="","",'AMD.03.01'!O84)</f>
        <v/>
      </c>
      <c r="AR80" s="10">
        <f>IF('AMD.03.01'!P84="",0,'AMD.03.01'!P84)</f>
        <v>0</v>
      </c>
      <c r="AS80" s="23">
        <f>SUM($AR$3:AR80)</f>
        <v>6</v>
      </c>
    </row>
    <row r="81" spans="22:45" ht="15.75" thickBot="1">
      <c r="V81" s="4" t="str">
        <f t="shared" si="9"/>
        <v>amla_ga:GA</v>
      </c>
      <c r="W81" t="s">
        <v>588</v>
      </c>
      <c r="X81" s="6" t="s">
        <v>589</v>
      </c>
      <c r="Z81" s="4" t="str">
        <f t="shared" si="10"/>
        <v>amla_ga:GW</v>
      </c>
      <c r="AA81" t="s">
        <v>614</v>
      </c>
      <c r="AB81" s="6" t="s">
        <v>615</v>
      </c>
      <c r="AP81" s="2">
        <f>'AMD.03.01'!D85</f>
        <v>0</v>
      </c>
      <c r="AQ81" s="10" t="str">
        <f>IF('AMD.03.01'!O85="","",'AMD.03.01'!O85)</f>
        <v/>
      </c>
      <c r="AR81" s="10">
        <f>IF('AMD.03.01'!P85="",0,'AMD.03.01'!P85)</f>
        <v>0</v>
      </c>
      <c r="AS81" s="23">
        <f>SUM($AR$3:AR81)</f>
        <v>6</v>
      </c>
    </row>
    <row r="82" spans="22:45" ht="15.75" thickBot="1">
      <c r="V82" s="4" t="str">
        <f t="shared" si="9"/>
        <v>amla_ga:GM</v>
      </c>
      <c r="W82" t="s">
        <v>590</v>
      </c>
      <c r="X82" s="6" t="s">
        <v>591</v>
      </c>
      <c r="Z82" s="4" t="str">
        <f t="shared" si="10"/>
        <v>amla_ga:GY</v>
      </c>
      <c r="AA82" t="s">
        <v>616</v>
      </c>
      <c r="AB82" s="6" t="s">
        <v>617</v>
      </c>
      <c r="AP82" s="2">
        <f>'AMD.03.01'!D86</f>
        <v>0</v>
      </c>
      <c r="AQ82" s="10" t="str">
        <f>IF('AMD.03.01'!O86="","",'AMD.03.01'!O86)</f>
        <v/>
      </c>
      <c r="AR82" s="10">
        <f>IF('AMD.03.01'!P86="",0,'AMD.03.01'!P86)</f>
        <v>0</v>
      </c>
      <c r="AS82" s="23">
        <f>SUM($AR$3:AR82)</f>
        <v>6</v>
      </c>
    </row>
    <row r="83" spans="22:45" ht="15.75" thickBot="1">
      <c r="V83" s="4" t="str">
        <f t="shared" si="9"/>
        <v>amla_ga:GE</v>
      </c>
      <c r="W83" t="s">
        <v>592</v>
      </c>
      <c r="X83" s="6" t="s">
        <v>593</v>
      </c>
      <c r="Z83" s="4" t="str">
        <f t="shared" si="10"/>
        <v>amla_ga:HT</v>
      </c>
      <c r="AA83" t="s">
        <v>618</v>
      </c>
      <c r="AB83" s="6" t="s">
        <v>619</v>
      </c>
      <c r="AP83" s="2">
        <f>'AMD.03.01'!D87</f>
        <v>0</v>
      </c>
      <c r="AQ83" s="10" t="str">
        <f>IF('AMD.03.01'!O87="","",'AMD.03.01'!O87)</f>
        <v/>
      </c>
      <c r="AR83" s="10">
        <f>IF('AMD.03.01'!P87="",0,'AMD.03.01'!P87)</f>
        <v>0</v>
      </c>
      <c r="AS83" s="23">
        <f>SUM($AR$3:AR83)</f>
        <v>6</v>
      </c>
    </row>
    <row r="84" spans="22:45" ht="15.75" thickBot="1">
      <c r="V84" s="4" t="str">
        <f t="shared" si="9"/>
        <v>amla_ga:DE</v>
      </c>
      <c r="W84" t="s">
        <v>322</v>
      </c>
      <c r="X84" s="6" t="s">
        <v>620</v>
      </c>
      <c r="Z84" s="4" t="str">
        <f t="shared" si="10"/>
        <v>amla_ga:HM</v>
      </c>
      <c r="AA84" t="s">
        <v>621</v>
      </c>
      <c r="AB84" s="6" t="s">
        <v>622</v>
      </c>
      <c r="AP84" s="2">
        <f>'AMD.03.01'!D88</f>
        <v>0</v>
      </c>
      <c r="AQ84" s="10" t="str">
        <f>IF('AMD.03.01'!O88="","",'AMD.03.01'!O88)</f>
        <v/>
      </c>
      <c r="AR84" s="10">
        <f>IF('AMD.03.01'!P88="",0,'AMD.03.01'!P88)</f>
        <v>0</v>
      </c>
      <c r="AS84" s="23">
        <f>SUM($AR$3:AR84)</f>
        <v>6</v>
      </c>
    </row>
    <row r="85" spans="22:45" ht="15.75" thickBot="1">
      <c r="V85" s="4" t="str">
        <f t="shared" si="9"/>
        <v>amla_ga:GH</v>
      </c>
      <c r="W85" t="s">
        <v>594</v>
      </c>
      <c r="X85" s="6" t="s">
        <v>595</v>
      </c>
      <c r="Z85" s="4" t="str">
        <f t="shared" si="10"/>
        <v>amla_ga:VA</v>
      </c>
      <c r="AA85" t="s">
        <v>623</v>
      </c>
      <c r="AB85" s="6" t="s">
        <v>624</v>
      </c>
      <c r="AP85" s="2">
        <f>'AMD.03.01'!D89</f>
        <v>0</v>
      </c>
      <c r="AQ85" s="10" t="str">
        <f>IF('AMD.03.01'!O89="","",'AMD.03.01'!O89)</f>
        <v/>
      </c>
      <c r="AR85" s="10">
        <f>IF('AMD.03.01'!P89="",0,'AMD.03.01'!P89)</f>
        <v>0</v>
      </c>
      <c r="AS85" s="23">
        <f>SUM($AR$3:AR85)</f>
        <v>6</v>
      </c>
    </row>
    <row r="86" spans="22:45" ht="15.75" thickBot="1">
      <c r="V86" s="4" t="str">
        <f t="shared" si="9"/>
        <v>amla_ga:GI</v>
      </c>
      <c r="W86" t="s">
        <v>596</v>
      </c>
      <c r="X86" s="6" t="s">
        <v>597</v>
      </c>
      <c r="Z86" s="4" t="str">
        <f t="shared" si="10"/>
        <v>amla_ga:HN</v>
      </c>
      <c r="AA86" t="s">
        <v>625</v>
      </c>
      <c r="AB86" s="6" t="s">
        <v>626</v>
      </c>
      <c r="AP86" s="2">
        <f>'AMD.03.01'!D90</f>
        <v>0</v>
      </c>
      <c r="AQ86" s="10" t="str">
        <f>IF('AMD.03.01'!O90="","",'AMD.03.01'!O90)</f>
        <v/>
      </c>
      <c r="AR86" s="10">
        <f>IF('AMD.03.01'!P90="",0,'AMD.03.01'!P90)</f>
        <v>0</v>
      </c>
      <c r="AS86" s="23">
        <f>SUM($AR$3:AR86)</f>
        <v>6</v>
      </c>
    </row>
    <row r="87" spans="22:45" ht="15.75" thickBot="1">
      <c r="V87" s="4" t="str">
        <f t="shared" si="9"/>
        <v>amla_ga:GR</v>
      </c>
      <c r="W87" t="s">
        <v>627</v>
      </c>
      <c r="X87" s="6" t="s">
        <v>628</v>
      </c>
      <c r="Z87" s="4" t="str">
        <f t="shared" si="10"/>
        <v>amla_ga:HK</v>
      </c>
      <c r="AA87" t="s">
        <v>629</v>
      </c>
      <c r="AB87" s="6" t="s">
        <v>630</v>
      </c>
      <c r="AP87" s="2">
        <f>'AMD.03.01'!D91</f>
        <v>0</v>
      </c>
      <c r="AQ87" s="10" t="str">
        <f>IF('AMD.03.01'!O91="","",'AMD.03.01'!O91)</f>
        <v/>
      </c>
      <c r="AR87" s="10">
        <f>IF('AMD.03.01'!P91="",0,'AMD.03.01'!P91)</f>
        <v>0</v>
      </c>
      <c r="AS87" s="23">
        <f>SUM($AR$3:AR87)</f>
        <v>6</v>
      </c>
    </row>
    <row r="88" spans="22:45" ht="15.75" thickBot="1">
      <c r="V88" s="4" t="str">
        <f t="shared" si="9"/>
        <v>amla_ga:GL</v>
      </c>
      <c r="W88" t="s">
        <v>598</v>
      </c>
      <c r="X88" s="6" t="s">
        <v>599</v>
      </c>
      <c r="Z88" s="4" t="str">
        <f t="shared" si="10"/>
        <v>amla_ga:IS</v>
      </c>
      <c r="AA88" t="s">
        <v>631</v>
      </c>
      <c r="AB88" s="6" t="s">
        <v>632</v>
      </c>
      <c r="AP88" s="2">
        <f>'AMD.03.01'!D92</f>
        <v>0</v>
      </c>
      <c r="AQ88" s="10" t="str">
        <f>IF('AMD.03.01'!O92="","",'AMD.03.01'!O92)</f>
        <v/>
      </c>
      <c r="AR88" s="10">
        <f>IF('AMD.03.01'!P92="",0,'AMD.03.01'!P92)</f>
        <v>0</v>
      </c>
      <c r="AS88" s="23">
        <f>SUM($AR$3:AR88)</f>
        <v>6</v>
      </c>
    </row>
    <row r="89" spans="22:45" ht="15.75" thickBot="1">
      <c r="V89" s="4" t="str">
        <f t="shared" si="9"/>
        <v>amla_ga:GD</v>
      </c>
      <c r="W89" t="s">
        <v>601</v>
      </c>
      <c r="X89" s="6" t="s">
        <v>602</v>
      </c>
      <c r="Z89" s="4" t="str">
        <f t="shared" si="10"/>
        <v>amla_ga:IN</v>
      </c>
      <c r="AA89" t="s">
        <v>633</v>
      </c>
      <c r="AB89" s="6" t="s">
        <v>634</v>
      </c>
      <c r="AP89" s="2">
        <f>'AMD.03.01'!D93</f>
        <v>0</v>
      </c>
      <c r="AQ89" s="10" t="str">
        <f>IF('AMD.03.01'!O93="","",'AMD.03.01'!O93)</f>
        <v/>
      </c>
      <c r="AR89" s="10">
        <f>IF('AMD.03.01'!P93="",0,'AMD.03.01'!P93)</f>
        <v>0</v>
      </c>
      <c r="AS89" s="23">
        <f>SUM($AR$3:AR89)</f>
        <v>6</v>
      </c>
    </row>
    <row r="90" spans="22:45" ht="15.75" thickBot="1">
      <c r="V90" s="4" t="str">
        <f t="shared" si="9"/>
        <v>amla_ga:GP</v>
      </c>
      <c r="W90" t="s">
        <v>635</v>
      </c>
      <c r="X90" s="6" t="s">
        <v>636</v>
      </c>
      <c r="Z90" s="4" t="str">
        <f t="shared" si="10"/>
        <v>amla_ga:ID</v>
      </c>
      <c r="AA90" t="s">
        <v>637</v>
      </c>
      <c r="AB90" s="6" t="s">
        <v>638</v>
      </c>
      <c r="AP90" s="2">
        <f>'AMD.03.01'!D94</f>
        <v>0</v>
      </c>
      <c r="AQ90" s="10" t="str">
        <f>IF('AMD.03.01'!O94="","",'AMD.03.01'!O94)</f>
        <v/>
      </c>
      <c r="AR90" s="10">
        <f>IF('AMD.03.01'!P94="",0,'AMD.03.01'!P94)</f>
        <v>0</v>
      </c>
      <c r="AS90" s="23">
        <f>SUM($AR$3:AR90)</f>
        <v>6</v>
      </c>
    </row>
    <row r="91" spans="22:45" ht="15.75" thickBot="1">
      <c r="V91" s="4" t="str">
        <f t="shared" si="9"/>
        <v>amla_ga:GU</v>
      </c>
      <c r="W91" t="s">
        <v>604</v>
      </c>
      <c r="X91" s="6" t="s">
        <v>605</v>
      </c>
      <c r="Z91" s="4" t="str">
        <f t="shared" si="10"/>
        <v>amla_ga:IR</v>
      </c>
      <c r="AA91" t="s">
        <v>639</v>
      </c>
      <c r="AB91" s="6" t="s">
        <v>640</v>
      </c>
      <c r="AP91" s="2">
        <f>'AMD.03.01'!D95</f>
        <v>0</v>
      </c>
      <c r="AQ91" s="10" t="str">
        <f>IF('AMD.03.01'!O95="","",'AMD.03.01'!O95)</f>
        <v/>
      </c>
      <c r="AR91" s="10">
        <f>IF('AMD.03.01'!P95="",0,'AMD.03.01'!P95)</f>
        <v>0</v>
      </c>
      <c r="AS91" s="23">
        <f>SUM($AR$3:AR91)</f>
        <v>6</v>
      </c>
    </row>
    <row r="92" spans="22:45" ht="15.75" thickBot="1">
      <c r="V92" s="4" t="str">
        <f t="shared" si="9"/>
        <v>amla_ga:GT</v>
      </c>
      <c r="W92" t="s">
        <v>608</v>
      </c>
      <c r="X92" s="6" t="s">
        <v>609</v>
      </c>
      <c r="Z92" s="4" t="str">
        <f t="shared" si="10"/>
        <v>amla_ga:IQ</v>
      </c>
      <c r="AA92" t="s">
        <v>641</v>
      </c>
      <c r="AB92" s="6" t="s">
        <v>642</v>
      </c>
      <c r="AP92" s="2">
        <f>'AMD.03.01'!D96</f>
        <v>0</v>
      </c>
      <c r="AQ92" s="10" t="str">
        <f>IF('AMD.03.01'!O96="","",'AMD.03.01'!O96)</f>
        <v/>
      </c>
      <c r="AR92" s="10">
        <f>IF('AMD.03.01'!P96="",0,'AMD.03.01'!P96)</f>
        <v>0</v>
      </c>
      <c r="AS92" s="23">
        <f>SUM($AR$3:AR92)</f>
        <v>6</v>
      </c>
    </row>
    <row r="93" spans="22:45" ht="15.75" thickBot="1">
      <c r="V93" s="4" t="str">
        <f t="shared" si="9"/>
        <v>amla_ga:GG</v>
      </c>
      <c r="W93" t="s">
        <v>610</v>
      </c>
      <c r="X93" s="6" t="s">
        <v>611</v>
      </c>
      <c r="Z93" s="4" t="str">
        <f t="shared" si="10"/>
        <v>amla_ga:IM</v>
      </c>
      <c r="AA93" t="s">
        <v>643</v>
      </c>
      <c r="AB93" s="6" t="s">
        <v>644</v>
      </c>
      <c r="AP93" s="2">
        <f>'AMD.03.01'!D97</f>
        <v>0</v>
      </c>
      <c r="AQ93" s="10" t="str">
        <f>IF('AMD.03.01'!O97="","",'AMD.03.01'!O97)</f>
        <v/>
      </c>
      <c r="AR93" s="10">
        <f>IF('AMD.03.01'!P97="",0,'AMD.03.01'!P97)</f>
        <v>0</v>
      </c>
      <c r="AS93" s="23">
        <f>SUM($AR$3:AR93)</f>
        <v>6</v>
      </c>
    </row>
    <row r="94" spans="22:45" ht="15.75" thickBot="1">
      <c r="V94" s="4" t="str">
        <f t="shared" si="9"/>
        <v>amla_ga:GN</v>
      </c>
      <c r="W94" t="s">
        <v>612</v>
      </c>
      <c r="X94" s="6" t="s">
        <v>613</v>
      </c>
      <c r="Z94" s="4" t="str">
        <f t="shared" si="10"/>
        <v>amla_ga:IL</v>
      </c>
      <c r="AA94" t="s">
        <v>645</v>
      </c>
      <c r="AB94" s="6" t="s">
        <v>646</v>
      </c>
      <c r="AP94" s="2">
        <f>'AMD.03.01'!D98</f>
        <v>0</v>
      </c>
      <c r="AQ94" s="10" t="str">
        <f>IF('AMD.03.01'!O98="","",'AMD.03.01'!O98)</f>
        <v/>
      </c>
      <c r="AR94" s="10">
        <f>IF('AMD.03.01'!P98="",0,'AMD.03.01'!P98)</f>
        <v>0</v>
      </c>
      <c r="AS94" s="23">
        <f>SUM($AR$3:AR94)</f>
        <v>6</v>
      </c>
    </row>
    <row r="95" spans="22:45" ht="15.75" thickBot="1">
      <c r="V95" s="4" t="str">
        <f t="shared" si="9"/>
        <v>amla_ga:GW</v>
      </c>
      <c r="W95" t="s">
        <v>614</v>
      </c>
      <c r="X95" s="6" t="s">
        <v>615</v>
      </c>
      <c r="Z95" s="4" t="str">
        <f t="shared" si="10"/>
        <v>amla_ga:JM</v>
      </c>
      <c r="AA95" t="s">
        <v>647</v>
      </c>
      <c r="AB95" s="6" t="s">
        <v>648</v>
      </c>
      <c r="AP95" s="2">
        <f>'AMD.03.01'!D99</f>
        <v>0</v>
      </c>
      <c r="AQ95" s="10" t="str">
        <f>IF('AMD.03.01'!O99="","",'AMD.03.01'!O99)</f>
        <v/>
      </c>
      <c r="AR95" s="10">
        <f>IF('AMD.03.01'!P99="",0,'AMD.03.01'!P99)</f>
        <v>0</v>
      </c>
      <c r="AS95" s="23">
        <f>SUM($AR$3:AR95)</f>
        <v>6</v>
      </c>
    </row>
    <row r="96" spans="22:45" ht="15.75" thickBot="1">
      <c r="V96" s="4" t="str">
        <f t="shared" si="9"/>
        <v>amla_ga:GY</v>
      </c>
      <c r="W96" t="s">
        <v>616</v>
      </c>
      <c r="X96" s="6" t="s">
        <v>617</v>
      </c>
      <c r="Z96" s="4" t="str">
        <f t="shared" si="10"/>
        <v>amla_ga:JP</v>
      </c>
      <c r="AA96" t="s">
        <v>649</v>
      </c>
      <c r="AB96" s="6" t="s">
        <v>650</v>
      </c>
      <c r="AP96" s="2">
        <f>'AMD.03.01'!D100</f>
        <v>0</v>
      </c>
      <c r="AQ96" s="10" t="str">
        <f>IF('AMD.03.01'!O100="","",'AMD.03.01'!O100)</f>
        <v/>
      </c>
      <c r="AR96" s="10">
        <f>IF('AMD.03.01'!P100="",0,'AMD.03.01'!P100)</f>
        <v>0</v>
      </c>
      <c r="AS96" s="23">
        <f>SUM($AR$3:AR96)</f>
        <v>6</v>
      </c>
    </row>
    <row r="97" spans="22:45" ht="15.75" thickBot="1">
      <c r="V97" s="4" t="str">
        <f t="shared" si="9"/>
        <v>amla_ga:HT</v>
      </c>
      <c r="W97" t="s">
        <v>618</v>
      </c>
      <c r="X97" s="6" t="s">
        <v>619</v>
      </c>
      <c r="Z97" s="4" t="str">
        <f t="shared" si="10"/>
        <v>amla_ga:JE</v>
      </c>
      <c r="AA97" t="s">
        <v>651</v>
      </c>
      <c r="AB97" s="6" t="s">
        <v>652</v>
      </c>
      <c r="AP97" s="2">
        <f>'AMD.03.01'!D101</f>
        <v>0</v>
      </c>
      <c r="AQ97" s="10" t="str">
        <f>IF('AMD.03.01'!O101="","",'AMD.03.01'!O101)</f>
        <v/>
      </c>
      <c r="AR97" s="10">
        <f>IF('AMD.03.01'!P101="",0,'AMD.03.01'!P101)</f>
        <v>0</v>
      </c>
      <c r="AS97" s="23">
        <f>SUM($AR$3:AR97)</f>
        <v>6</v>
      </c>
    </row>
    <row r="98" spans="22:45" ht="15.75" thickBot="1">
      <c r="V98" s="4" t="str">
        <f t="shared" si="9"/>
        <v>amla_ga:HM</v>
      </c>
      <c r="W98" t="s">
        <v>621</v>
      </c>
      <c r="X98" s="6" t="s">
        <v>622</v>
      </c>
      <c r="Z98" s="4" t="str">
        <f t="shared" si="10"/>
        <v>amla_ga:JO</v>
      </c>
      <c r="AA98" t="s">
        <v>653</v>
      </c>
      <c r="AB98" s="6" t="s">
        <v>654</v>
      </c>
      <c r="AP98" s="2">
        <f>'AMD.03.01'!D102</f>
        <v>0</v>
      </c>
      <c r="AQ98" s="10" t="str">
        <f>IF('AMD.03.01'!O102="","",'AMD.03.01'!O102)</f>
        <v/>
      </c>
      <c r="AR98" s="10">
        <f>IF('AMD.03.01'!P102="",0,'AMD.03.01'!P102)</f>
        <v>0</v>
      </c>
      <c r="AS98" s="23">
        <f>SUM($AR$3:AR98)</f>
        <v>6</v>
      </c>
    </row>
    <row r="99" spans="22:45" ht="15.75" thickBot="1">
      <c r="V99" s="4" t="str">
        <f t="shared" si="9"/>
        <v>amla_ga:VA</v>
      </c>
      <c r="W99" t="s">
        <v>623</v>
      </c>
      <c r="X99" s="6" t="s">
        <v>624</v>
      </c>
      <c r="Z99" s="4" t="str">
        <f t="shared" si="10"/>
        <v>amla_ga:KZ</v>
      </c>
      <c r="AA99" t="s">
        <v>655</v>
      </c>
      <c r="AB99" s="6" t="s">
        <v>656</v>
      </c>
      <c r="AP99" s="2">
        <f>'AMD.03.01'!D103</f>
        <v>0</v>
      </c>
      <c r="AQ99" s="10" t="str">
        <f>IF('AMD.03.01'!O103="","",'AMD.03.01'!O103)</f>
        <v/>
      </c>
      <c r="AR99" s="10">
        <f>IF('AMD.03.01'!P103="",0,'AMD.03.01'!P103)</f>
        <v>0</v>
      </c>
      <c r="AS99" s="23">
        <f>SUM($AR$3:AR99)</f>
        <v>6</v>
      </c>
    </row>
    <row r="100" spans="22:45" ht="15.75" thickBot="1">
      <c r="V100" s="4" t="str">
        <f t="shared" si="9"/>
        <v>amla_ga:HN</v>
      </c>
      <c r="W100" t="s">
        <v>625</v>
      </c>
      <c r="X100" s="6" t="s">
        <v>626</v>
      </c>
      <c r="Z100" s="4" t="str">
        <f t="shared" si="10"/>
        <v>amla_ga:KE</v>
      </c>
      <c r="AA100" t="s">
        <v>657</v>
      </c>
      <c r="AB100" s="6" t="s">
        <v>658</v>
      </c>
      <c r="AP100" s="2">
        <f>'AMD.03.01'!D104</f>
        <v>0</v>
      </c>
      <c r="AQ100" s="10" t="str">
        <f>IF('AMD.03.01'!O104="","",'AMD.03.01'!O104)</f>
        <v/>
      </c>
      <c r="AR100" s="10">
        <f>IF('AMD.03.01'!P104="",0,'AMD.03.01'!P104)</f>
        <v>0</v>
      </c>
      <c r="AS100" s="23">
        <f>SUM($AR$3:AR100)</f>
        <v>6</v>
      </c>
    </row>
    <row r="101" spans="22:45" ht="15.75" thickBot="1">
      <c r="V101" s="4" t="str">
        <f t="shared" si="9"/>
        <v>amla_ga:HK</v>
      </c>
      <c r="W101" t="s">
        <v>629</v>
      </c>
      <c r="X101" s="6" t="s">
        <v>630</v>
      </c>
      <c r="Z101" s="4" t="str">
        <f t="shared" si="10"/>
        <v>amla_ga:KI</v>
      </c>
      <c r="AA101" t="s">
        <v>659</v>
      </c>
      <c r="AB101" s="6" t="s">
        <v>660</v>
      </c>
      <c r="AP101" s="2">
        <f>'AMD.03.01'!D105</f>
        <v>0</v>
      </c>
      <c r="AQ101" s="10" t="str">
        <f>IF('AMD.03.01'!O105="","",'AMD.03.01'!O105)</f>
        <v/>
      </c>
      <c r="AR101" s="10">
        <f>IF('AMD.03.01'!P105="",0,'AMD.03.01'!P105)</f>
        <v>0</v>
      </c>
      <c r="AS101" s="23">
        <f>SUM($AR$3:AR101)</f>
        <v>6</v>
      </c>
    </row>
    <row r="102" spans="22:45" ht="23.25" thickBot="1">
      <c r="V102" s="4" t="str">
        <f t="shared" si="9"/>
        <v>amla_ga:HU</v>
      </c>
      <c r="W102" t="s">
        <v>336</v>
      </c>
      <c r="X102" s="6" t="s">
        <v>661</v>
      </c>
      <c r="Z102" s="4" t="str">
        <f t="shared" si="10"/>
        <v>amla_ga:KP</v>
      </c>
      <c r="AA102" t="s">
        <v>662</v>
      </c>
      <c r="AB102" s="6" t="s">
        <v>663</v>
      </c>
      <c r="AP102" s="2">
        <f>'AMD.03.01'!D106</f>
        <v>0</v>
      </c>
      <c r="AQ102" s="10" t="str">
        <f>IF('AMD.03.01'!O106="","",'AMD.03.01'!O106)</f>
        <v/>
      </c>
      <c r="AR102" s="10">
        <f>IF('AMD.03.01'!P106="",0,'AMD.03.01'!P106)</f>
        <v>0</v>
      </c>
      <c r="AS102" s="23">
        <f>SUM($AR$3:AR102)</f>
        <v>6</v>
      </c>
    </row>
    <row r="103" spans="22:45" ht="15.75" thickBot="1">
      <c r="V103" s="4" t="str">
        <f t="shared" si="9"/>
        <v>amla_ga:IS</v>
      </c>
      <c r="W103" t="s">
        <v>631</v>
      </c>
      <c r="X103" s="6" t="s">
        <v>632</v>
      </c>
      <c r="Z103" s="4" t="str">
        <f t="shared" si="10"/>
        <v>amla_ga:KR</v>
      </c>
      <c r="AA103" t="s">
        <v>664</v>
      </c>
      <c r="AB103" s="6" t="s">
        <v>665</v>
      </c>
      <c r="AP103" s="2">
        <f>'AMD.03.01'!D107</f>
        <v>0</v>
      </c>
      <c r="AQ103" s="10" t="str">
        <f>IF('AMD.03.01'!O107="","",'AMD.03.01'!O107)</f>
        <v/>
      </c>
      <c r="AR103" s="10">
        <f>IF('AMD.03.01'!P107="",0,'AMD.03.01'!P107)</f>
        <v>0</v>
      </c>
      <c r="AS103" s="23">
        <f>SUM($AR$3:AR103)</f>
        <v>6</v>
      </c>
    </row>
    <row r="104" spans="22:45" ht="15.75" thickBot="1">
      <c r="V104" s="4" t="str">
        <f t="shared" si="9"/>
        <v>amla_ga:IN</v>
      </c>
      <c r="W104" t="s">
        <v>633</v>
      </c>
      <c r="X104" s="6" t="s">
        <v>634</v>
      </c>
      <c r="Z104" s="4" t="str">
        <f t="shared" si="10"/>
        <v xml:space="preserve">amla_ga:XK </v>
      </c>
      <c r="AA104" t="s">
        <v>666</v>
      </c>
      <c r="AB104" s="6" t="s">
        <v>667</v>
      </c>
      <c r="AP104" s="2">
        <f>'AMD.03.01'!D108</f>
        <v>0</v>
      </c>
      <c r="AQ104" s="10" t="str">
        <f>IF('AMD.03.01'!O108="","",'AMD.03.01'!O108)</f>
        <v/>
      </c>
      <c r="AR104" s="10">
        <f>IF('AMD.03.01'!P108="",0,'AMD.03.01'!P108)</f>
        <v>0</v>
      </c>
      <c r="AS104" s="23">
        <f>SUM($AR$3:AR104)</f>
        <v>6</v>
      </c>
    </row>
    <row r="105" spans="22:45" ht="15.75" thickBot="1">
      <c r="V105" s="4" t="str">
        <f t="shared" si="9"/>
        <v>amla_ga:ID</v>
      </c>
      <c r="W105" t="s">
        <v>637</v>
      </c>
      <c r="X105" s="6" t="s">
        <v>638</v>
      </c>
      <c r="Z105" s="4" t="str">
        <f t="shared" si="10"/>
        <v>amla_ga:KW</v>
      </c>
      <c r="AA105" t="s">
        <v>668</v>
      </c>
      <c r="AB105" s="6" t="s">
        <v>669</v>
      </c>
      <c r="AP105" s="2">
        <f>'AMD.03.01'!D109</f>
        <v>0</v>
      </c>
      <c r="AQ105" s="10" t="str">
        <f>IF('AMD.03.01'!O109="","",'AMD.03.01'!O109)</f>
        <v/>
      </c>
      <c r="AR105" s="10">
        <f>IF('AMD.03.01'!P109="",0,'AMD.03.01'!P109)</f>
        <v>0</v>
      </c>
      <c r="AS105" s="23">
        <f>SUM($AR$3:AR105)</f>
        <v>6</v>
      </c>
    </row>
    <row r="106" spans="22:45" ht="15.75" thickBot="1">
      <c r="V106" s="4" t="str">
        <f t="shared" si="9"/>
        <v>amla_ga:IR</v>
      </c>
      <c r="W106" t="s">
        <v>639</v>
      </c>
      <c r="X106" s="6" t="s">
        <v>640</v>
      </c>
      <c r="Z106" s="4" t="str">
        <f t="shared" si="10"/>
        <v>amla_ga:KG</v>
      </c>
      <c r="AA106" t="s">
        <v>670</v>
      </c>
      <c r="AB106" s="6" t="s">
        <v>671</v>
      </c>
      <c r="AP106" s="2">
        <f>'AMD.03.01'!D110</f>
        <v>0</v>
      </c>
      <c r="AQ106" s="10" t="str">
        <f>IF('AMD.03.01'!O110="","",'AMD.03.01'!O110)</f>
        <v/>
      </c>
      <c r="AR106" s="10">
        <f>IF('AMD.03.01'!P110="",0,'AMD.03.01'!P110)</f>
        <v>0</v>
      </c>
      <c r="AS106" s="23">
        <f>SUM($AR$3:AR106)</f>
        <v>6</v>
      </c>
    </row>
    <row r="107" spans="22:45" ht="15.75" thickBot="1">
      <c r="V107" s="4" t="str">
        <f t="shared" si="9"/>
        <v>amla_ga:IQ</v>
      </c>
      <c r="W107" t="s">
        <v>641</v>
      </c>
      <c r="X107" s="6" t="s">
        <v>642</v>
      </c>
      <c r="Z107" s="4" t="str">
        <f t="shared" si="10"/>
        <v>amla_ga:LA</v>
      </c>
      <c r="AA107" t="s">
        <v>672</v>
      </c>
      <c r="AB107" s="6" t="s">
        <v>673</v>
      </c>
      <c r="AP107" s="2">
        <f>'AMD.03.01'!D111</f>
        <v>0</v>
      </c>
      <c r="AQ107" s="10" t="str">
        <f>IF('AMD.03.01'!O111="","",'AMD.03.01'!O111)</f>
        <v/>
      </c>
      <c r="AR107" s="10">
        <f>IF('AMD.03.01'!P111="",0,'AMD.03.01'!P111)</f>
        <v>0</v>
      </c>
      <c r="AS107" s="23">
        <f>SUM($AR$3:AR107)</f>
        <v>6</v>
      </c>
    </row>
    <row r="108" spans="22:45" ht="15.75" thickBot="1">
      <c r="V108" s="4" t="str">
        <f t="shared" si="9"/>
        <v>amla_ga:IE</v>
      </c>
      <c r="W108" t="s">
        <v>343</v>
      </c>
      <c r="X108" s="6" t="s">
        <v>674</v>
      </c>
      <c r="Z108" s="4" t="str">
        <f t="shared" si="10"/>
        <v>amla_ga:LB</v>
      </c>
      <c r="AA108" t="s">
        <v>675</v>
      </c>
      <c r="AB108" s="6" t="s">
        <v>676</v>
      </c>
      <c r="AP108" s="2">
        <f>'AMD.03.01'!D112</f>
        <v>0</v>
      </c>
      <c r="AQ108" s="10" t="str">
        <f>IF('AMD.03.01'!O112="","",'AMD.03.01'!O112)</f>
        <v/>
      </c>
      <c r="AR108" s="10">
        <f>IF('AMD.03.01'!P112="",0,'AMD.03.01'!P112)</f>
        <v>0</v>
      </c>
      <c r="AS108" s="23">
        <f>SUM($AR$3:AR108)</f>
        <v>6</v>
      </c>
    </row>
    <row r="109" spans="22:45" ht="15.75" thickBot="1">
      <c r="V109" s="4" t="str">
        <f t="shared" si="9"/>
        <v>amla_ga:IM</v>
      </c>
      <c r="W109" t="s">
        <v>643</v>
      </c>
      <c r="X109" s="6" t="s">
        <v>644</v>
      </c>
      <c r="Z109" s="4" t="str">
        <f t="shared" si="10"/>
        <v>amla_ga:LS</v>
      </c>
      <c r="AA109" t="s">
        <v>677</v>
      </c>
      <c r="AB109" s="6" t="s">
        <v>678</v>
      </c>
      <c r="AP109" s="2">
        <f>'AMD.03.01'!D113</f>
        <v>0</v>
      </c>
      <c r="AQ109" s="10" t="str">
        <f>IF('AMD.03.01'!O113="","",'AMD.03.01'!O113)</f>
        <v/>
      </c>
      <c r="AR109" s="10">
        <f>IF('AMD.03.01'!P113="",0,'AMD.03.01'!P113)</f>
        <v>0</v>
      </c>
      <c r="AS109" s="23">
        <f>SUM($AR$3:AR109)</f>
        <v>6</v>
      </c>
    </row>
    <row r="110" spans="22:45" ht="15.75" thickBot="1">
      <c r="V110" s="4" t="str">
        <f t="shared" si="9"/>
        <v>amla_ga:IL</v>
      </c>
      <c r="W110" t="s">
        <v>645</v>
      </c>
      <c r="X110" s="6" t="s">
        <v>646</v>
      </c>
      <c r="Z110" s="4" t="str">
        <f t="shared" si="10"/>
        <v>amla_ga:LR</v>
      </c>
      <c r="AA110" t="s">
        <v>679</v>
      </c>
      <c r="AB110" s="6" t="s">
        <v>680</v>
      </c>
      <c r="AP110" s="2">
        <f>'AMD.03.01'!D114</f>
        <v>0</v>
      </c>
      <c r="AQ110" s="10" t="str">
        <f>IF('AMD.03.01'!O114="","",'AMD.03.01'!O114)</f>
        <v/>
      </c>
      <c r="AR110" s="10">
        <f>IF('AMD.03.01'!P114="",0,'AMD.03.01'!P114)</f>
        <v>0</v>
      </c>
      <c r="AS110" s="23">
        <f>SUM($AR$3:AR110)</f>
        <v>6</v>
      </c>
    </row>
    <row r="111" spans="22:45" ht="15.75" thickBot="1">
      <c r="V111" s="4" t="str">
        <f t="shared" si="9"/>
        <v>amla_ga:IT</v>
      </c>
      <c r="W111" t="s">
        <v>351</v>
      </c>
      <c r="X111" s="6" t="s">
        <v>681</v>
      </c>
      <c r="Z111" s="4" t="str">
        <f t="shared" si="10"/>
        <v>amla_ga:LY</v>
      </c>
      <c r="AA111" t="s">
        <v>682</v>
      </c>
      <c r="AB111" s="6" t="s">
        <v>683</v>
      </c>
      <c r="AP111" s="2">
        <f>'AMD.03.01'!D115</f>
        <v>0</v>
      </c>
      <c r="AQ111" s="10" t="str">
        <f>IF('AMD.03.01'!O115="","",'AMD.03.01'!O115)</f>
        <v/>
      </c>
      <c r="AR111" s="10">
        <f>IF('AMD.03.01'!P115="",0,'AMD.03.01'!P115)</f>
        <v>0</v>
      </c>
      <c r="AS111" s="23">
        <f>SUM($AR$3:AR111)</f>
        <v>6</v>
      </c>
    </row>
    <row r="112" spans="22:45" ht="15.75" thickBot="1">
      <c r="V112" s="4" t="str">
        <f t="shared" si="9"/>
        <v>amla_ga:JM</v>
      </c>
      <c r="W112" t="s">
        <v>647</v>
      </c>
      <c r="X112" s="6" t="s">
        <v>648</v>
      </c>
      <c r="Z112" s="4" t="str">
        <f t="shared" si="10"/>
        <v>amla_ga:LI</v>
      </c>
      <c r="AA112" t="s">
        <v>684</v>
      </c>
      <c r="AB112" s="6" t="s">
        <v>685</v>
      </c>
      <c r="AP112" s="2">
        <f>'AMD.03.01'!D116</f>
        <v>0</v>
      </c>
      <c r="AQ112" s="10" t="str">
        <f>IF('AMD.03.01'!O116="","",'AMD.03.01'!O116)</f>
        <v/>
      </c>
      <c r="AR112" s="10">
        <f>IF('AMD.03.01'!P116="",0,'AMD.03.01'!P116)</f>
        <v>0</v>
      </c>
      <c r="AS112" s="23">
        <f>SUM($AR$3:AR112)</f>
        <v>6</v>
      </c>
    </row>
    <row r="113" spans="22:45" ht="15.75" thickBot="1">
      <c r="V113" s="4" t="str">
        <f t="shared" si="9"/>
        <v>amla_ga:JP</v>
      </c>
      <c r="W113" t="s">
        <v>649</v>
      </c>
      <c r="X113" s="6" t="s">
        <v>650</v>
      </c>
      <c r="Z113" s="4" t="str">
        <f t="shared" si="10"/>
        <v>amla_ga:MO</v>
      </c>
      <c r="AA113" t="s">
        <v>686</v>
      </c>
      <c r="AB113" s="6" t="s">
        <v>687</v>
      </c>
      <c r="AP113" s="2">
        <f>'AMD.03.01'!D117</f>
        <v>0</v>
      </c>
      <c r="AQ113" s="10" t="str">
        <f>IF('AMD.03.01'!O117="","",'AMD.03.01'!O117)</f>
        <v/>
      </c>
      <c r="AR113" s="10">
        <f>IF('AMD.03.01'!P117="",0,'AMD.03.01'!P117)</f>
        <v>0</v>
      </c>
      <c r="AS113" s="23">
        <f>SUM($AR$3:AR113)</f>
        <v>6</v>
      </c>
    </row>
    <row r="114" spans="22:45" ht="15.75" thickBot="1">
      <c r="V114" s="4" t="str">
        <f t="shared" si="9"/>
        <v>amla_ga:JE</v>
      </c>
      <c r="W114" t="s">
        <v>651</v>
      </c>
      <c r="X114" s="6" t="s">
        <v>652</v>
      </c>
      <c r="Z114" s="4" t="str">
        <f t="shared" si="10"/>
        <v>amla_ga:MG</v>
      </c>
      <c r="AA114" t="s">
        <v>688</v>
      </c>
      <c r="AB114" s="6" t="s">
        <v>689</v>
      </c>
      <c r="AP114" s="2">
        <f>'AMD.03.01'!D118</f>
        <v>0</v>
      </c>
      <c r="AQ114" s="10" t="str">
        <f>IF('AMD.03.01'!O118="","",'AMD.03.01'!O118)</f>
        <v/>
      </c>
      <c r="AR114" s="10">
        <f>IF('AMD.03.01'!P118="",0,'AMD.03.01'!P118)</f>
        <v>0</v>
      </c>
      <c r="AS114" s="23">
        <f>SUM($AR$3:AR114)</f>
        <v>6</v>
      </c>
    </row>
    <row r="115" spans="22:45" ht="15.75" thickBot="1">
      <c r="V115" s="4" t="str">
        <f t="shared" si="9"/>
        <v>amla_ga:JO</v>
      </c>
      <c r="W115" t="s">
        <v>653</v>
      </c>
      <c r="X115" s="6" t="s">
        <v>654</v>
      </c>
      <c r="Z115" s="4" t="str">
        <f t="shared" si="10"/>
        <v>amla_ga:MW</v>
      </c>
      <c r="AA115" t="s">
        <v>690</v>
      </c>
      <c r="AB115" s="6" t="s">
        <v>691</v>
      </c>
      <c r="AP115" s="2">
        <f>'AMD.03.01'!D119</f>
        <v>0</v>
      </c>
      <c r="AQ115" s="10" t="str">
        <f>IF('AMD.03.01'!O119="","",'AMD.03.01'!O119)</f>
        <v/>
      </c>
      <c r="AR115" s="10">
        <f>IF('AMD.03.01'!P119="",0,'AMD.03.01'!P119)</f>
        <v>0</v>
      </c>
      <c r="AS115" s="23">
        <f>SUM($AR$3:AR115)</f>
        <v>6</v>
      </c>
    </row>
    <row r="116" spans="22:45" ht="15.75" thickBot="1">
      <c r="V116" s="4" t="str">
        <f t="shared" si="9"/>
        <v>amla_ga:KZ</v>
      </c>
      <c r="W116" t="s">
        <v>655</v>
      </c>
      <c r="X116" s="6" t="s">
        <v>656</v>
      </c>
      <c r="Z116" s="4" t="str">
        <f t="shared" si="10"/>
        <v>amla_ga:MY</v>
      </c>
      <c r="AA116" t="s">
        <v>692</v>
      </c>
      <c r="AB116" s="6" t="s">
        <v>693</v>
      </c>
      <c r="AP116" s="2">
        <f>'AMD.03.01'!D120</f>
        <v>0</v>
      </c>
      <c r="AQ116" s="10" t="str">
        <f>IF('AMD.03.01'!O120="","",'AMD.03.01'!O120)</f>
        <v/>
      </c>
      <c r="AR116" s="10">
        <f>IF('AMD.03.01'!P120="",0,'AMD.03.01'!P120)</f>
        <v>0</v>
      </c>
      <c r="AS116" s="23">
        <f>SUM($AR$3:AR116)</f>
        <v>6</v>
      </c>
    </row>
    <row r="117" spans="22:45" ht="15.75" thickBot="1">
      <c r="V117" s="4" t="str">
        <f t="shared" si="9"/>
        <v>amla_ga:KE</v>
      </c>
      <c r="W117" t="s">
        <v>657</v>
      </c>
      <c r="X117" s="6" t="s">
        <v>658</v>
      </c>
      <c r="Z117" s="4" t="str">
        <f t="shared" si="10"/>
        <v>amla_ga:MV</v>
      </c>
      <c r="AA117" t="s">
        <v>694</v>
      </c>
      <c r="AB117" s="6" t="s">
        <v>695</v>
      </c>
      <c r="AP117" s="2">
        <f>'AMD.03.01'!D121</f>
        <v>0</v>
      </c>
      <c r="AQ117" s="10" t="str">
        <f>IF('AMD.03.01'!O121="","",'AMD.03.01'!O121)</f>
        <v/>
      </c>
      <c r="AR117" s="10">
        <f>IF('AMD.03.01'!P121="",0,'AMD.03.01'!P121)</f>
        <v>0</v>
      </c>
      <c r="AS117" s="23">
        <f>SUM($AR$3:AR117)</f>
        <v>6</v>
      </c>
    </row>
    <row r="118" spans="22:45" ht="15.75" thickBot="1">
      <c r="V118" s="4" t="str">
        <f t="shared" si="9"/>
        <v>amla_ga:KI</v>
      </c>
      <c r="W118" t="s">
        <v>659</v>
      </c>
      <c r="X118" s="6" t="s">
        <v>660</v>
      </c>
      <c r="Z118" s="4" t="str">
        <f t="shared" si="10"/>
        <v>amla_ga:ML</v>
      </c>
      <c r="AA118" t="s">
        <v>696</v>
      </c>
      <c r="AB118" s="6" t="s">
        <v>697</v>
      </c>
      <c r="AP118" s="2">
        <f>'AMD.03.01'!D122</f>
        <v>0</v>
      </c>
      <c r="AQ118" s="10" t="str">
        <f>IF('AMD.03.01'!O122="","",'AMD.03.01'!O122)</f>
        <v/>
      </c>
      <c r="AR118" s="10">
        <f>IF('AMD.03.01'!P122="",0,'AMD.03.01'!P122)</f>
        <v>0</v>
      </c>
      <c r="AS118" s="23">
        <f>SUM($AR$3:AR118)</f>
        <v>6</v>
      </c>
    </row>
    <row r="119" spans="22:45" ht="23.25" thickBot="1">
      <c r="V119" s="4" t="str">
        <f t="shared" si="9"/>
        <v>amla_ga:KP</v>
      </c>
      <c r="W119" t="s">
        <v>662</v>
      </c>
      <c r="X119" s="6" t="s">
        <v>663</v>
      </c>
      <c r="Z119" s="4" t="str">
        <f t="shared" si="10"/>
        <v>amla_ga:MH</v>
      </c>
      <c r="AA119" t="s">
        <v>698</v>
      </c>
      <c r="AB119" s="6" t="s">
        <v>699</v>
      </c>
      <c r="AP119" s="2">
        <f>'AMD.03.01'!D123</f>
        <v>0</v>
      </c>
      <c r="AQ119" s="10" t="str">
        <f>IF('AMD.03.01'!O123="","",'AMD.03.01'!O123)</f>
        <v/>
      </c>
      <c r="AR119" s="10">
        <f>IF('AMD.03.01'!P123="",0,'AMD.03.01'!P123)</f>
        <v>0</v>
      </c>
      <c r="AS119" s="23">
        <f>SUM($AR$3:AR119)</f>
        <v>6</v>
      </c>
    </row>
    <row r="120" spans="22:45" ht="15.75" thickBot="1">
      <c r="V120" s="4" t="str">
        <f t="shared" si="9"/>
        <v>amla_ga:KR</v>
      </c>
      <c r="W120" t="s">
        <v>664</v>
      </c>
      <c r="X120" s="6" t="s">
        <v>665</v>
      </c>
      <c r="Z120" s="4" t="str">
        <f t="shared" si="10"/>
        <v>amla_ga:MR</v>
      </c>
      <c r="AA120" t="s">
        <v>700</v>
      </c>
      <c r="AB120" s="6" t="s">
        <v>701</v>
      </c>
      <c r="AP120" s="2">
        <f>'AMD.03.01'!D124</f>
        <v>0</v>
      </c>
      <c r="AQ120" s="10" t="str">
        <f>IF('AMD.03.01'!O124="","",'AMD.03.01'!O124)</f>
        <v/>
      </c>
      <c r="AR120" s="10">
        <f>IF('AMD.03.01'!P124="",0,'AMD.03.01'!P124)</f>
        <v>0</v>
      </c>
      <c r="AS120" s="23">
        <f>SUM($AR$3:AR120)</f>
        <v>6</v>
      </c>
    </row>
    <row r="121" spans="22:45" ht="15.75" thickBot="1">
      <c r="V121" s="4" t="str">
        <f t="shared" ref="V121:V131" si="11">"amla_ga:" &amp; W121</f>
        <v xml:space="preserve">amla_ga:XK </v>
      </c>
      <c r="W121" t="s">
        <v>666</v>
      </c>
      <c r="X121" s="6" t="s">
        <v>667</v>
      </c>
      <c r="Z121" s="4" t="str">
        <f t="shared" si="10"/>
        <v>amla_ga:MU</v>
      </c>
      <c r="AA121" t="s">
        <v>702</v>
      </c>
      <c r="AB121" s="6" t="s">
        <v>703</v>
      </c>
      <c r="AP121" s="2">
        <f>'AMD.03.01'!D125</f>
        <v>0</v>
      </c>
      <c r="AQ121" s="10" t="str">
        <f>IF('AMD.03.01'!O125="","",'AMD.03.01'!O125)</f>
        <v/>
      </c>
      <c r="AR121" s="10">
        <f>IF('AMD.03.01'!P125="",0,'AMD.03.01'!P125)</f>
        <v>0</v>
      </c>
      <c r="AS121" s="23">
        <f>SUM($AR$3:AR121)</f>
        <v>6</v>
      </c>
    </row>
    <row r="122" spans="22:45" ht="15.75" thickBot="1">
      <c r="V122" s="4" t="str">
        <f t="shared" si="11"/>
        <v>amla_ga:KW</v>
      </c>
      <c r="W122" t="s">
        <v>668</v>
      </c>
      <c r="X122" s="6" t="s">
        <v>669</v>
      </c>
      <c r="Z122" s="4" t="str">
        <f t="shared" si="10"/>
        <v>amla_ga:MX</v>
      </c>
      <c r="AA122" t="s">
        <v>704</v>
      </c>
      <c r="AB122" s="6" t="s">
        <v>705</v>
      </c>
      <c r="AP122" s="2">
        <f>'AMD.03.01'!D126</f>
        <v>0</v>
      </c>
      <c r="AQ122" s="10" t="str">
        <f>IF('AMD.03.01'!O126="","",'AMD.03.01'!O126)</f>
        <v/>
      </c>
      <c r="AR122" s="10">
        <f>IF('AMD.03.01'!P126="",0,'AMD.03.01'!P126)</f>
        <v>0</v>
      </c>
      <c r="AS122" s="23">
        <f>SUM($AR$3:AR122)</f>
        <v>6</v>
      </c>
    </row>
    <row r="123" spans="22:45" ht="15.75" thickBot="1">
      <c r="V123" s="4" t="str">
        <f t="shared" si="11"/>
        <v>amla_ga:KG</v>
      </c>
      <c r="W123" t="s">
        <v>670</v>
      </c>
      <c r="X123" s="6" t="s">
        <v>671</v>
      </c>
      <c r="Z123" s="4" t="str">
        <f t="shared" si="10"/>
        <v>amla_ga:FM</v>
      </c>
      <c r="AA123" t="s">
        <v>706</v>
      </c>
      <c r="AB123" s="6" t="s">
        <v>707</v>
      </c>
      <c r="AP123" s="2">
        <f>'AMD.03.01'!D127</f>
        <v>0</v>
      </c>
      <c r="AQ123" s="10" t="str">
        <f>IF('AMD.03.01'!O127="","",'AMD.03.01'!O127)</f>
        <v/>
      </c>
      <c r="AR123" s="10">
        <f>IF('AMD.03.01'!P127="",0,'AMD.03.01'!P127)</f>
        <v>0</v>
      </c>
      <c r="AS123" s="23">
        <f>SUM($AR$3:AR123)</f>
        <v>6</v>
      </c>
    </row>
    <row r="124" spans="22:45" ht="15.75" thickBot="1">
      <c r="V124" s="4" t="str">
        <f t="shared" si="11"/>
        <v>amla_ga:LA</v>
      </c>
      <c r="W124" t="s">
        <v>672</v>
      </c>
      <c r="X124" s="6" t="s">
        <v>673</v>
      </c>
      <c r="Z124" s="4" t="str">
        <f t="shared" si="10"/>
        <v>amla_ga:MD</v>
      </c>
      <c r="AA124" t="s">
        <v>708</v>
      </c>
      <c r="AB124" s="6" t="s">
        <v>709</v>
      </c>
      <c r="AP124" s="2">
        <f>'AMD.03.01'!D128</f>
        <v>0</v>
      </c>
      <c r="AQ124" s="10" t="str">
        <f>IF('AMD.03.01'!O128="","",'AMD.03.01'!O128)</f>
        <v/>
      </c>
      <c r="AR124" s="10">
        <f>IF('AMD.03.01'!P128="",0,'AMD.03.01'!P128)</f>
        <v>0</v>
      </c>
      <c r="AS124" s="23">
        <f>SUM($AR$3:AR124)</f>
        <v>6</v>
      </c>
    </row>
    <row r="125" spans="22:45" ht="15.75" thickBot="1">
      <c r="V125" s="4" t="str">
        <f t="shared" si="11"/>
        <v>amla_ga:LV</v>
      </c>
      <c r="W125" t="s">
        <v>357</v>
      </c>
      <c r="X125" s="6" t="s">
        <v>710</v>
      </c>
      <c r="Z125" s="4" t="str">
        <f t="shared" si="10"/>
        <v>amla_ga:MC</v>
      </c>
      <c r="AA125" t="s">
        <v>711</v>
      </c>
      <c r="AB125" s="6" t="s">
        <v>712</v>
      </c>
      <c r="AP125" s="2">
        <f>'AMD.03.01'!D129</f>
        <v>0</v>
      </c>
      <c r="AQ125" s="10" t="str">
        <f>IF('AMD.03.01'!O129="","",'AMD.03.01'!O129)</f>
        <v/>
      </c>
      <c r="AR125" s="10">
        <f>IF('AMD.03.01'!P129="",0,'AMD.03.01'!P129)</f>
        <v>0</v>
      </c>
      <c r="AS125" s="23">
        <f>SUM($AR$3:AR125)</f>
        <v>6</v>
      </c>
    </row>
    <row r="126" spans="22:45" ht="15.75" thickBot="1">
      <c r="V126" s="4" t="str">
        <f t="shared" si="11"/>
        <v>amla_ga:LB</v>
      </c>
      <c r="W126" t="s">
        <v>675</v>
      </c>
      <c r="X126" s="6" t="s">
        <v>676</v>
      </c>
      <c r="Z126" s="4" t="str">
        <f t="shared" si="10"/>
        <v>amla_ga:MN</v>
      </c>
      <c r="AA126" t="s">
        <v>713</v>
      </c>
      <c r="AB126" s="6" t="s">
        <v>714</v>
      </c>
      <c r="AP126" s="2">
        <f>'AMD.03.01'!D130</f>
        <v>0</v>
      </c>
      <c r="AQ126" s="10" t="str">
        <f>IF('AMD.03.01'!O130="","",'AMD.03.01'!O130)</f>
        <v/>
      </c>
      <c r="AR126" s="10">
        <f>IF('AMD.03.01'!P130="",0,'AMD.03.01'!P130)</f>
        <v>0</v>
      </c>
      <c r="AS126" s="23">
        <f>SUM($AR$3:AR126)</f>
        <v>6</v>
      </c>
    </row>
    <row r="127" spans="22:45" ht="15.75" thickBot="1">
      <c r="V127" s="4" t="str">
        <f t="shared" si="11"/>
        <v>amla_ga:LS</v>
      </c>
      <c r="W127" t="s">
        <v>677</v>
      </c>
      <c r="X127" s="6" t="s">
        <v>678</v>
      </c>
      <c r="Z127" s="4" t="str">
        <f t="shared" si="10"/>
        <v>amla_ga:ME</v>
      </c>
      <c r="AA127" t="s">
        <v>715</v>
      </c>
      <c r="AB127" s="6" t="s">
        <v>716</v>
      </c>
      <c r="AP127" s="2">
        <f>'AMD.03.01'!D131</f>
        <v>0</v>
      </c>
      <c r="AQ127" s="10" t="str">
        <f>IF('AMD.03.01'!O131="","",'AMD.03.01'!O131)</f>
        <v/>
      </c>
      <c r="AR127" s="10">
        <f>IF('AMD.03.01'!P131="",0,'AMD.03.01'!P131)</f>
        <v>0</v>
      </c>
      <c r="AS127" s="23">
        <f>SUM($AR$3:AR127)</f>
        <v>6</v>
      </c>
    </row>
    <row r="128" spans="22:45" ht="15.75" thickBot="1">
      <c r="V128" s="4" t="str">
        <f t="shared" si="11"/>
        <v>amla_ga:LR</v>
      </c>
      <c r="W128" t="s">
        <v>679</v>
      </c>
      <c r="X128" s="6" t="s">
        <v>680</v>
      </c>
      <c r="Z128" s="4" t="str">
        <f t="shared" si="10"/>
        <v>amla_ga:MS</v>
      </c>
      <c r="AA128" t="s">
        <v>717</v>
      </c>
      <c r="AB128" s="6" t="s">
        <v>718</v>
      </c>
      <c r="AP128" s="2">
        <f>'AMD.03.01'!D132</f>
        <v>0</v>
      </c>
      <c r="AQ128" s="10" t="str">
        <f>IF('AMD.03.01'!O132="","",'AMD.03.01'!O132)</f>
        <v/>
      </c>
      <c r="AR128" s="10">
        <f>IF('AMD.03.01'!P132="",0,'AMD.03.01'!P132)</f>
        <v>0</v>
      </c>
      <c r="AS128" s="23">
        <f>SUM($AR$3:AR128)</f>
        <v>6</v>
      </c>
    </row>
    <row r="129" spans="22:45" ht="15.75" thickBot="1">
      <c r="V129" s="4" t="str">
        <f t="shared" si="11"/>
        <v>amla_ga:LY</v>
      </c>
      <c r="W129" t="s">
        <v>682</v>
      </c>
      <c r="X129" s="6" t="s">
        <v>683</v>
      </c>
      <c r="Z129" s="4" t="str">
        <f t="shared" si="10"/>
        <v>amla_ga:MA</v>
      </c>
      <c r="AA129" t="s">
        <v>719</v>
      </c>
      <c r="AB129" s="6" t="s">
        <v>720</v>
      </c>
      <c r="AP129" s="2">
        <f>'AMD.03.01'!D133</f>
        <v>0</v>
      </c>
      <c r="AQ129" s="10" t="str">
        <f>IF('AMD.03.01'!O133="","",'AMD.03.01'!O133)</f>
        <v/>
      </c>
      <c r="AR129" s="10">
        <f>IF('AMD.03.01'!P133="",0,'AMD.03.01'!P133)</f>
        <v>0</v>
      </c>
      <c r="AS129" s="23">
        <f>SUM($AR$3:AR129)</f>
        <v>6</v>
      </c>
    </row>
    <row r="130" spans="22:45" ht="15.75" thickBot="1">
      <c r="V130" s="4" t="str">
        <f t="shared" si="11"/>
        <v>amla_ga:LI</v>
      </c>
      <c r="W130" t="s">
        <v>684</v>
      </c>
      <c r="X130" s="6" t="s">
        <v>685</v>
      </c>
      <c r="Z130" s="4" t="str">
        <f t="shared" si="10"/>
        <v>amla_ga:MZ</v>
      </c>
      <c r="AA130" t="s">
        <v>721</v>
      </c>
      <c r="AB130" s="6" t="s">
        <v>722</v>
      </c>
      <c r="AP130" s="2">
        <f>'AMD.03.01'!D134</f>
        <v>0</v>
      </c>
      <c r="AQ130" s="10" t="str">
        <f>IF('AMD.03.01'!O134="","",'AMD.03.01'!O134)</f>
        <v/>
      </c>
      <c r="AR130" s="10">
        <f>IF('AMD.03.01'!P134="",0,'AMD.03.01'!P134)</f>
        <v>0</v>
      </c>
      <c r="AS130" s="23">
        <f>SUM($AR$3:AR130)</f>
        <v>6</v>
      </c>
    </row>
    <row r="131" spans="22:45" ht="15.75" thickBot="1">
      <c r="V131" s="4" t="str">
        <f t="shared" si="11"/>
        <v>amla_ga:LT</v>
      </c>
      <c r="W131" t="s">
        <v>364</v>
      </c>
      <c r="X131" s="6" t="s">
        <v>723</v>
      </c>
      <c r="Z131" s="4" t="str">
        <f t="shared" ref="Z131:Z194" si="12">"amla_ga:" &amp; AA131</f>
        <v>amla_ga:MM</v>
      </c>
      <c r="AA131" t="s">
        <v>724</v>
      </c>
      <c r="AB131" s="6" t="s">
        <v>725</v>
      </c>
      <c r="AP131" s="2">
        <f>'AMD.03.01'!D135</f>
        <v>0</v>
      </c>
      <c r="AQ131" s="10" t="str">
        <f>IF('AMD.03.01'!O135="","",'AMD.03.01'!O135)</f>
        <v/>
      </c>
      <c r="AR131" s="10">
        <f>IF('AMD.03.01'!P135="",0,'AMD.03.01'!P135)</f>
        <v>0</v>
      </c>
      <c r="AS131" s="23">
        <f>SUM($AR$3:AR131)</f>
        <v>6</v>
      </c>
    </row>
    <row r="132" spans="22:45" ht="15.75" thickBot="1">
      <c r="V132" s="4" t="str">
        <f t="shared" ref="V132:V195" si="13">"amla_ga:" &amp; W132</f>
        <v>amla_ga:LU</v>
      </c>
      <c r="W132" t="s">
        <v>371</v>
      </c>
      <c r="X132" s="6" t="s">
        <v>726</v>
      </c>
      <c r="Z132" s="4" t="str">
        <f t="shared" si="12"/>
        <v>amla_ga:NA</v>
      </c>
      <c r="AA132" t="s">
        <v>727</v>
      </c>
      <c r="AB132" s="6" t="s">
        <v>728</v>
      </c>
      <c r="AP132" s="2">
        <f>'AMD.03.01'!D136</f>
        <v>0</v>
      </c>
      <c r="AQ132" s="10" t="str">
        <f>IF('AMD.03.01'!O136="","",'AMD.03.01'!O136)</f>
        <v/>
      </c>
      <c r="AR132" s="10">
        <f>IF('AMD.03.01'!P136="",0,'AMD.03.01'!P136)</f>
        <v>0</v>
      </c>
      <c r="AS132" s="23">
        <f>SUM($AR$3:AR132)</f>
        <v>6</v>
      </c>
    </row>
    <row r="133" spans="22:45" ht="15.75" thickBot="1">
      <c r="V133" s="4" t="str">
        <f t="shared" si="13"/>
        <v>amla_ga:MO</v>
      </c>
      <c r="W133" t="s">
        <v>686</v>
      </c>
      <c r="X133" s="6" t="s">
        <v>687</v>
      </c>
      <c r="Z133" s="4" t="str">
        <f t="shared" si="12"/>
        <v>amla_ga:NR</v>
      </c>
      <c r="AA133" t="s">
        <v>729</v>
      </c>
      <c r="AB133" s="6" t="s">
        <v>730</v>
      </c>
      <c r="AP133" s="2">
        <f>'AMD.03.01'!D137</f>
        <v>0</v>
      </c>
      <c r="AQ133" s="10" t="str">
        <f>IF('AMD.03.01'!O137="","",'AMD.03.01'!O137)</f>
        <v/>
      </c>
      <c r="AR133" s="10">
        <f>IF('AMD.03.01'!P137="",0,'AMD.03.01'!P137)</f>
        <v>0</v>
      </c>
      <c r="AS133" s="23">
        <f>SUM($AR$3:AR133)</f>
        <v>6</v>
      </c>
    </row>
    <row r="134" spans="22:45" ht="15.75" thickBot="1">
      <c r="V134" s="4" t="str">
        <f t="shared" si="13"/>
        <v>amla_ga:MG</v>
      </c>
      <c r="W134" t="s">
        <v>688</v>
      </c>
      <c r="X134" s="6" t="s">
        <v>689</v>
      </c>
      <c r="Z134" s="4" t="str">
        <f t="shared" si="12"/>
        <v>amla_ga:NP</v>
      </c>
      <c r="AA134" t="s">
        <v>731</v>
      </c>
      <c r="AB134" s="6" t="s">
        <v>732</v>
      </c>
      <c r="AP134" s="2">
        <f>'AMD.03.01'!D138</f>
        <v>0</v>
      </c>
      <c r="AQ134" s="10" t="str">
        <f>IF('AMD.03.01'!O138="","",'AMD.03.01'!O138)</f>
        <v/>
      </c>
      <c r="AR134" s="10">
        <f>IF('AMD.03.01'!P138="",0,'AMD.03.01'!P138)</f>
        <v>0</v>
      </c>
      <c r="AS134" s="23">
        <f>SUM($AR$3:AR134)</f>
        <v>6</v>
      </c>
    </row>
    <row r="135" spans="22:45" ht="15.75" thickBot="1">
      <c r="V135" s="4" t="str">
        <f t="shared" si="13"/>
        <v>amla_ga:MW</v>
      </c>
      <c r="W135" t="s">
        <v>690</v>
      </c>
      <c r="X135" s="6" t="s">
        <v>691</v>
      </c>
      <c r="Z135" s="4" t="str">
        <f t="shared" si="12"/>
        <v>amla_ga:NC</v>
      </c>
      <c r="AA135" t="s">
        <v>733</v>
      </c>
      <c r="AB135" s="6" t="s">
        <v>734</v>
      </c>
      <c r="AP135" s="2">
        <f>'AMD.03.01'!D139</f>
        <v>0</v>
      </c>
      <c r="AQ135" s="10" t="str">
        <f>IF('AMD.03.01'!O139="","",'AMD.03.01'!O139)</f>
        <v/>
      </c>
      <c r="AR135" s="10">
        <f>IF('AMD.03.01'!P139="",0,'AMD.03.01'!P139)</f>
        <v>0</v>
      </c>
      <c r="AS135" s="23">
        <f>SUM($AR$3:AR135)</f>
        <v>6</v>
      </c>
    </row>
    <row r="136" spans="22:45" ht="15.75" thickBot="1">
      <c r="V136" s="4" t="str">
        <f t="shared" si="13"/>
        <v>amla_ga:MY</v>
      </c>
      <c r="W136" t="s">
        <v>692</v>
      </c>
      <c r="X136" s="6" t="s">
        <v>693</v>
      </c>
      <c r="Z136" s="4" t="str">
        <f t="shared" si="12"/>
        <v>amla_ga:NZ</v>
      </c>
      <c r="AA136" t="s">
        <v>735</v>
      </c>
      <c r="AB136" s="6" t="s">
        <v>736</v>
      </c>
      <c r="AP136" s="2">
        <f>'AMD.03.01'!D140</f>
        <v>0</v>
      </c>
      <c r="AQ136" s="10" t="str">
        <f>IF('AMD.03.01'!O140="","",'AMD.03.01'!O140)</f>
        <v/>
      </c>
      <c r="AR136" s="10">
        <f>IF('AMD.03.01'!P140="",0,'AMD.03.01'!P140)</f>
        <v>0</v>
      </c>
      <c r="AS136" s="23">
        <f>SUM($AR$3:AR136)</f>
        <v>6</v>
      </c>
    </row>
    <row r="137" spans="22:45" ht="15.75" thickBot="1">
      <c r="V137" s="4" t="str">
        <f t="shared" si="13"/>
        <v>amla_ga:MV</v>
      </c>
      <c r="W137" t="s">
        <v>694</v>
      </c>
      <c r="X137" s="6" t="s">
        <v>695</v>
      </c>
      <c r="Z137" s="4" t="str">
        <f t="shared" si="12"/>
        <v>amla_ga:NI</v>
      </c>
      <c r="AA137" t="s">
        <v>737</v>
      </c>
      <c r="AB137" s="6" t="s">
        <v>738</v>
      </c>
      <c r="AP137" s="2">
        <f>'AMD.03.01'!D141</f>
        <v>0</v>
      </c>
      <c r="AQ137" s="10" t="str">
        <f>IF('AMD.03.01'!O141="","",'AMD.03.01'!O141)</f>
        <v/>
      </c>
      <c r="AR137" s="10">
        <f>IF('AMD.03.01'!P141="",0,'AMD.03.01'!P141)</f>
        <v>0</v>
      </c>
      <c r="AS137" s="23">
        <f>SUM($AR$3:AR137)</f>
        <v>6</v>
      </c>
    </row>
    <row r="138" spans="22:45" ht="15.75" thickBot="1">
      <c r="V138" s="4" t="str">
        <f t="shared" si="13"/>
        <v>amla_ga:ML</v>
      </c>
      <c r="W138" t="s">
        <v>696</v>
      </c>
      <c r="X138" s="6" t="s">
        <v>697</v>
      </c>
      <c r="Z138" s="4" t="str">
        <f t="shared" si="12"/>
        <v>amla_ga:NE</v>
      </c>
      <c r="AA138" t="s">
        <v>739</v>
      </c>
      <c r="AB138" s="6" t="s">
        <v>740</v>
      </c>
      <c r="AP138" s="2">
        <f>'AMD.03.01'!D142</f>
        <v>0</v>
      </c>
      <c r="AQ138" s="10" t="str">
        <f>IF('AMD.03.01'!O142="","",'AMD.03.01'!O142)</f>
        <v/>
      </c>
      <c r="AR138" s="10">
        <f>IF('AMD.03.01'!P142="",0,'AMD.03.01'!P142)</f>
        <v>0</v>
      </c>
      <c r="AS138" s="23">
        <f>SUM($AR$3:AR138)</f>
        <v>6</v>
      </c>
    </row>
    <row r="139" spans="22:45" ht="15.75" thickBot="1">
      <c r="V139" s="4" t="str">
        <f t="shared" si="13"/>
        <v>amla_ga:MT</v>
      </c>
      <c r="W139" t="s">
        <v>377</v>
      </c>
      <c r="X139" s="6" t="s">
        <v>741</v>
      </c>
      <c r="Z139" s="4" t="str">
        <f t="shared" si="12"/>
        <v>amla_ga:NG</v>
      </c>
      <c r="AA139" t="s">
        <v>742</v>
      </c>
      <c r="AB139" s="6" t="s">
        <v>743</v>
      </c>
      <c r="AP139" s="2">
        <f>'AMD.03.01'!D143</f>
        <v>0</v>
      </c>
      <c r="AQ139" s="10" t="str">
        <f>IF('AMD.03.01'!O143="","",'AMD.03.01'!O143)</f>
        <v/>
      </c>
      <c r="AR139" s="10">
        <f>IF('AMD.03.01'!P143="",0,'AMD.03.01'!P143)</f>
        <v>0</v>
      </c>
      <c r="AS139" s="23">
        <f>SUM($AR$3:AR139)</f>
        <v>6</v>
      </c>
    </row>
    <row r="140" spans="22:45" ht="15.75" thickBot="1">
      <c r="V140" s="4" t="str">
        <f t="shared" si="13"/>
        <v>amla_ga:MH</v>
      </c>
      <c r="W140" t="s">
        <v>698</v>
      </c>
      <c r="X140" s="6" t="s">
        <v>699</v>
      </c>
      <c r="Z140" s="4" t="str">
        <f t="shared" si="12"/>
        <v>amla_ga:NU</v>
      </c>
      <c r="AA140" t="s">
        <v>744</v>
      </c>
      <c r="AB140" s="6" t="s">
        <v>745</v>
      </c>
      <c r="AP140" s="2">
        <f>'AMD.03.01'!D144</f>
        <v>0</v>
      </c>
      <c r="AQ140" s="10" t="str">
        <f>IF('AMD.03.01'!O144="","",'AMD.03.01'!O144)</f>
        <v/>
      </c>
      <c r="AR140" s="10">
        <f>IF('AMD.03.01'!P144="",0,'AMD.03.01'!P144)</f>
        <v>0</v>
      </c>
      <c r="AS140" s="23">
        <f>SUM($AR$3:AR140)</f>
        <v>6</v>
      </c>
    </row>
    <row r="141" spans="22:45" ht="15.75" thickBot="1">
      <c r="V141" s="4" t="str">
        <f t="shared" si="13"/>
        <v>amla_ga:MQ</v>
      </c>
      <c r="W141" t="s">
        <v>746</v>
      </c>
      <c r="X141" s="6" t="s">
        <v>747</v>
      </c>
      <c r="Z141" s="4" t="str">
        <f t="shared" si="12"/>
        <v>amla_ga:NF</v>
      </c>
      <c r="AA141" t="s">
        <v>748</v>
      </c>
      <c r="AB141" s="6" t="s">
        <v>749</v>
      </c>
      <c r="AP141" s="2">
        <f>'AMD.03.01'!D145</f>
        <v>0</v>
      </c>
      <c r="AQ141" s="10" t="str">
        <f>IF('AMD.03.01'!O145="","",'AMD.03.01'!O145)</f>
        <v/>
      </c>
      <c r="AR141" s="10">
        <f>IF('AMD.03.01'!P145="",0,'AMD.03.01'!P145)</f>
        <v>0</v>
      </c>
      <c r="AS141" s="23">
        <f>SUM($AR$3:AR141)</f>
        <v>6</v>
      </c>
    </row>
    <row r="142" spans="22:45" ht="15.75" thickBot="1">
      <c r="V142" s="4" t="str">
        <f t="shared" si="13"/>
        <v>amla_ga:MR</v>
      </c>
      <c r="W142" t="s">
        <v>700</v>
      </c>
      <c r="X142" s="6" t="s">
        <v>701</v>
      </c>
      <c r="Z142" s="4" t="str">
        <f t="shared" si="12"/>
        <v>amla_ga:MP</v>
      </c>
      <c r="AA142" t="s">
        <v>750</v>
      </c>
      <c r="AB142" s="6" t="s">
        <v>751</v>
      </c>
      <c r="AP142" s="2">
        <f>'AMD.03.01'!D146</f>
        <v>0</v>
      </c>
      <c r="AQ142" s="10" t="str">
        <f>IF('AMD.03.01'!O146="","",'AMD.03.01'!O146)</f>
        <v/>
      </c>
      <c r="AR142" s="10">
        <f>IF('AMD.03.01'!P146="",0,'AMD.03.01'!P146)</f>
        <v>0</v>
      </c>
      <c r="AS142" s="23">
        <f>SUM($AR$3:AR142)</f>
        <v>6</v>
      </c>
    </row>
    <row r="143" spans="22:45" ht="15.75" thickBot="1">
      <c r="V143" s="4" t="str">
        <f t="shared" si="13"/>
        <v>amla_ga:MU</v>
      </c>
      <c r="W143" t="s">
        <v>702</v>
      </c>
      <c r="X143" s="6" t="s">
        <v>703</v>
      </c>
      <c r="Z143" s="4" t="str">
        <f t="shared" si="12"/>
        <v>amla_ga:NO</v>
      </c>
      <c r="AA143" t="s">
        <v>752</v>
      </c>
      <c r="AB143" s="6" t="s">
        <v>753</v>
      </c>
      <c r="AP143" s="2">
        <f>'AMD.03.01'!D147</f>
        <v>0</v>
      </c>
      <c r="AQ143" s="10" t="str">
        <f>IF('AMD.03.01'!O147="","",'AMD.03.01'!O147)</f>
        <v/>
      </c>
      <c r="AR143" s="10">
        <f>IF('AMD.03.01'!P147="",0,'AMD.03.01'!P147)</f>
        <v>0</v>
      </c>
      <c r="AS143" s="23">
        <f>SUM($AR$3:AR143)</f>
        <v>6</v>
      </c>
    </row>
    <row r="144" spans="22:45" ht="15.75" thickBot="1">
      <c r="V144" s="4" t="str">
        <f t="shared" si="13"/>
        <v>amla_ga:YT</v>
      </c>
      <c r="W144" t="s">
        <v>754</v>
      </c>
      <c r="X144" s="6" t="s">
        <v>755</v>
      </c>
      <c r="Z144" s="4" t="str">
        <f t="shared" si="12"/>
        <v>amla_ga:OM</v>
      </c>
      <c r="AA144" t="s">
        <v>756</v>
      </c>
      <c r="AB144" s="6" t="s">
        <v>757</v>
      </c>
      <c r="AP144" s="2">
        <f>'AMD.03.01'!D148</f>
        <v>0</v>
      </c>
      <c r="AQ144" s="10" t="str">
        <f>IF('AMD.03.01'!O148="","",'AMD.03.01'!O148)</f>
        <v/>
      </c>
      <c r="AR144" s="10">
        <f>IF('AMD.03.01'!P148="",0,'AMD.03.01'!P148)</f>
        <v>0</v>
      </c>
      <c r="AS144" s="23">
        <f>SUM($AR$3:AR144)</f>
        <v>6</v>
      </c>
    </row>
    <row r="145" spans="22:45" ht="15.75" thickBot="1">
      <c r="V145" s="4" t="str">
        <f t="shared" si="13"/>
        <v>amla_ga:MX</v>
      </c>
      <c r="W145" t="s">
        <v>704</v>
      </c>
      <c r="X145" s="6" t="s">
        <v>705</v>
      </c>
      <c r="Z145" s="4" t="str">
        <f t="shared" si="12"/>
        <v>amla_ga:PK</v>
      </c>
      <c r="AA145" t="s">
        <v>758</v>
      </c>
      <c r="AB145" s="6" t="s">
        <v>759</v>
      </c>
      <c r="AP145" s="2">
        <f>'AMD.03.01'!D149</f>
        <v>0</v>
      </c>
      <c r="AQ145" s="10" t="str">
        <f>IF('AMD.03.01'!O149="","",'AMD.03.01'!O149)</f>
        <v/>
      </c>
      <c r="AR145" s="10">
        <f>IF('AMD.03.01'!P149="",0,'AMD.03.01'!P149)</f>
        <v>0</v>
      </c>
      <c r="AS145" s="23">
        <f>SUM($AR$3:AR145)</f>
        <v>6</v>
      </c>
    </row>
    <row r="146" spans="22:45" ht="15.75" thickBot="1">
      <c r="V146" s="4" t="str">
        <f t="shared" si="13"/>
        <v>amla_ga:FM</v>
      </c>
      <c r="W146" t="s">
        <v>706</v>
      </c>
      <c r="X146" s="6" t="s">
        <v>707</v>
      </c>
      <c r="Z146" s="4" t="str">
        <f t="shared" si="12"/>
        <v>amla_ga:PW</v>
      </c>
      <c r="AA146" t="s">
        <v>760</v>
      </c>
      <c r="AB146" s="6" t="s">
        <v>761</v>
      </c>
      <c r="AP146" s="2">
        <f>'AMD.03.01'!D150</f>
        <v>0</v>
      </c>
      <c r="AQ146" s="10" t="str">
        <f>IF('AMD.03.01'!O150="","",'AMD.03.01'!O150)</f>
        <v/>
      </c>
      <c r="AR146" s="10">
        <f>IF('AMD.03.01'!P150="",0,'AMD.03.01'!P150)</f>
        <v>0</v>
      </c>
      <c r="AS146" s="23">
        <f>SUM($AR$3:AR146)</f>
        <v>6</v>
      </c>
    </row>
    <row r="147" spans="22:45" ht="15.75" thickBot="1">
      <c r="V147" s="4" t="str">
        <f t="shared" si="13"/>
        <v>amla_ga:MD</v>
      </c>
      <c r="W147" t="s">
        <v>708</v>
      </c>
      <c r="X147" s="6" t="s">
        <v>709</v>
      </c>
      <c r="Z147" s="4" t="str">
        <f t="shared" si="12"/>
        <v>amla_ga:PS</v>
      </c>
      <c r="AA147" t="s">
        <v>762</v>
      </c>
      <c r="AB147" s="6" t="s">
        <v>763</v>
      </c>
      <c r="AP147" s="2">
        <f>'AMD.03.01'!D151</f>
        <v>0</v>
      </c>
      <c r="AQ147" s="10" t="str">
        <f>IF('AMD.03.01'!O151="","",'AMD.03.01'!O151)</f>
        <v/>
      </c>
      <c r="AR147" s="10">
        <f>IF('AMD.03.01'!P151="",0,'AMD.03.01'!P151)</f>
        <v>0</v>
      </c>
      <c r="AS147" s="23">
        <f>SUM($AR$3:AR147)</f>
        <v>6</v>
      </c>
    </row>
    <row r="148" spans="22:45" ht="15.75" thickBot="1">
      <c r="V148" s="4" t="str">
        <f t="shared" si="13"/>
        <v>amla_ga:MC</v>
      </c>
      <c r="W148" t="s">
        <v>711</v>
      </c>
      <c r="X148" s="6" t="s">
        <v>712</v>
      </c>
      <c r="Z148" s="4" t="str">
        <f t="shared" si="12"/>
        <v>amla_ga:PA</v>
      </c>
      <c r="AA148" t="s">
        <v>764</v>
      </c>
      <c r="AB148" s="6" t="s">
        <v>765</v>
      </c>
      <c r="AP148" s="2">
        <f>'AMD.03.01'!D152</f>
        <v>0</v>
      </c>
      <c r="AQ148" s="10" t="str">
        <f>IF('AMD.03.01'!O152="","",'AMD.03.01'!O152)</f>
        <v/>
      </c>
      <c r="AR148" s="10">
        <f>IF('AMD.03.01'!P152="",0,'AMD.03.01'!P152)</f>
        <v>0</v>
      </c>
      <c r="AS148" s="23">
        <f>SUM($AR$3:AR148)</f>
        <v>6</v>
      </c>
    </row>
    <row r="149" spans="22:45" ht="15.75" thickBot="1">
      <c r="V149" s="4" t="str">
        <f t="shared" si="13"/>
        <v>amla_ga:MN</v>
      </c>
      <c r="W149" t="s">
        <v>713</v>
      </c>
      <c r="X149" s="6" t="s">
        <v>714</v>
      </c>
      <c r="Z149" s="4" t="str">
        <f t="shared" si="12"/>
        <v>amla_ga:PG</v>
      </c>
      <c r="AA149" t="s">
        <v>766</v>
      </c>
      <c r="AB149" s="6" t="s">
        <v>767</v>
      </c>
      <c r="AP149" s="2">
        <f>'AMD.03.01'!D153</f>
        <v>0</v>
      </c>
      <c r="AQ149" s="10" t="str">
        <f>IF('AMD.03.01'!O153="","",'AMD.03.01'!O153)</f>
        <v/>
      </c>
      <c r="AR149" s="10">
        <f>IF('AMD.03.01'!P153="",0,'AMD.03.01'!P153)</f>
        <v>0</v>
      </c>
      <c r="AS149" s="23">
        <f>SUM($AR$3:AR149)</f>
        <v>6</v>
      </c>
    </row>
    <row r="150" spans="22:45" ht="15.75" thickBot="1">
      <c r="V150" s="4" t="str">
        <f t="shared" si="13"/>
        <v>amla_ga:ME</v>
      </c>
      <c r="W150" t="s">
        <v>715</v>
      </c>
      <c r="X150" s="6" t="s">
        <v>716</v>
      </c>
      <c r="Z150" s="4" t="str">
        <f t="shared" si="12"/>
        <v>amla_ga:PY</v>
      </c>
      <c r="AA150" t="s">
        <v>768</v>
      </c>
      <c r="AB150" s="6" t="s">
        <v>769</v>
      </c>
      <c r="AP150" s="2">
        <f>'AMD.03.01'!D154</f>
        <v>0</v>
      </c>
      <c r="AQ150" s="10" t="str">
        <f>IF('AMD.03.01'!O154="","",'AMD.03.01'!O154)</f>
        <v/>
      </c>
      <c r="AR150" s="10">
        <f>IF('AMD.03.01'!P154="",0,'AMD.03.01'!P154)</f>
        <v>0</v>
      </c>
      <c r="AS150" s="23">
        <f>SUM($AR$3:AR150)</f>
        <v>6</v>
      </c>
    </row>
    <row r="151" spans="22:45" ht="15.75" thickBot="1">
      <c r="V151" s="4" t="str">
        <f t="shared" si="13"/>
        <v>amla_ga:MS</v>
      </c>
      <c r="W151" t="s">
        <v>717</v>
      </c>
      <c r="X151" s="6" t="s">
        <v>718</v>
      </c>
      <c r="Z151" s="4" t="str">
        <f t="shared" si="12"/>
        <v>amla_ga:PE</v>
      </c>
      <c r="AA151" t="s">
        <v>770</v>
      </c>
      <c r="AB151" s="6" t="s">
        <v>771</v>
      </c>
      <c r="AP151" s="2">
        <f>'AMD.03.01'!D155</f>
        <v>0</v>
      </c>
      <c r="AQ151" s="10" t="str">
        <f>IF('AMD.03.01'!O155="","",'AMD.03.01'!O155)</f>
        <v/>
      </c>
      <c r="AR151" s="10">
        <f>IF('AMD.03.01'!P155="",0,'AMD.03.01'!P155)</f>
        <v>0</v>
      </c>
      <c r="AS151" s="23">
        <f>SUM($AR$3:AR151)</f>
        <v>6</v>
      </c>
    </row>
    <row r="152" spans="22:45" ht="15.75" thickBot="1">
      <c r="V152" s="4" t="str">
        <f t="shared" si="13"/>
        <v>amla_ga:MA</v>
      </c>
      <c r="W152" t="s">
        <v>719</v>
      </c>
      <c r="X152" s="6" t="s">
        <v>720</v>
      </c>
      <c r="Z152" s="4" t="str">
        <f t="shared" si="12"/>
        <v>amla_ga:PH</v>
      </c>
      <c r="AA152" t="s">
        <v>772</v>
      </c>
      <c r="AB152" s="6" t="s">
        <v>773</v>
      </c>
      <c r="AP152" s="2">
        <f>'AMD.03.01'!D156</f>
        <v>0</v>
      </c>
      <c r="AQ152" s="10" t="str">
        <f>IF('AMD.03.01'!O156="","",'AMD.03.01'!O156)</f>
        <v/>
      </c>
      <c r="AR152" s="10">
        <f>IF('AMD.03.01'!P156="",0,'AMD.03.01'!P156)</f>
        <v>0</v>
      </c>
      <c r="AS152" s="23">
        <f>SUM($AR$3:AR152)</f>
        <v>6</v>
      </c>
    </row>
    <row r="153" spans="22:45" ht="15.75" thickBot="1">
      <c r="V153" s="4" t="str">
        <f t="shared" si="13"/>
        <v>amla_ga:MZ</v>
      </c>
      <c r="W153" t="s">
        <v>721</v>
      </c>
      <c r="X153" s="6" t="s">
        <v>722</v>
      </c>
      <c r="Z153" s="4" t="str">
        <f t="shared" si="12"/>
        <v>amla_ga:PN</v>
      </c>
      <c r="AA153" t="s">
        <v>774</v>
      </c>
      <c r="AB153" s="6" t="s">
        <v>775</v>
      </c>
      <c r="AP153" s="2">
        <f>'AMD.03.01'!D157</f>
        <v>0</v>
      </c>
      <c r="AQ153" s="10" t="str">
        <f>IF('AMD.03.01'!O157="","",'AMD.03.01'!O157)</f>
        <v/>
      </c>
      <c r="AR153" s="10">
        <f>IF('AMD.03.01'!P157="",0,'AMD.03.01'!P157)</f>
        <v>0</v>
      </c>
      <c r="AS153" s="23">
        <f>SUM($AR$3:AR153)</f>
        <v>6</v>
      </c>
    </row>
    <row r="154" spans="22:45" ht="15.75" thickBot="1">
      <c r="V154" s="4" t="str">
        <f t="shared" si="13"/>
        <v>amla_ga:MM</v>
      </c>
      <c r="W154" t="s">
        <v>724</v>
      </c>
      <c r="X154" s="6" t="s">
        <v>725</v>
      </c>
      <c r="Z154" s="4" t="str">
        <f t="shared" si="12"/>
        <v>amla_ga:PR</v>
      </c>
      <c r="AA154" t="s">
        <v>776</v>
      </c>
      <c r="AB154" s="6" t="s">
        <v>777</v>
      </c>
      <c r="AP154" s="2">
        <f>'AMD.03.01'!D158</f>
        <v>0</v>
      </c>
      <c r="AQ154" s="10" t="str">
        <f>IF('AMD.03.01'!O158="","",'AMD.03.01'!O158)</f>
        <v/>
      </c>
      <c r="AR154" s="10">
        <f>IF('AMD.03.01'!P158="",0,'AMD.03.01'!P158)</f>
        <v>0</v>
      </c>
      <c r="AS154" s="23">
        <f>SUM($AR$3:AR154)</f>
        <v>6</v>
      </c>
    </row>
    <row r="155" spans="22:45" ht="15.75" thickBot="1">
      <c r="V155" s="4" t="str">
        <f t="shared" si="13"/>
        <v>amla_ga:NA</v>
      </c>
      <c r="W155" t="s">
        <v>727</v>
      </c>
      <c r="X155" s="6" t="s">
        <v>728</v>
      </c>
      <c r="Z155" s="4" t="str">
        <f t="shared" si="12"/>
        <v>amla_ga:QA</v>
      </c>
      <c r="AA155" t="s">
        <v>778</v>
      </c>
      <c r="AB155" s="6" t="s">
        <v>779</v>
      </c>
      <c r="AP155" s="2">
        <f>'AMD.03.01'!D159</f>
        <v>0</v>
      </c>
      <c r="AQ155" s="10" t="str">
        <f>IF('AMD.03.01'!O159="","",'AMD.03.01'!O159)</f>
        <v/>
      </c>
      <c r="AR155" s="10">
        <f>IF('AMD.03.01'!P159="",0,'AMD.03.01'!P159)</f>
        <v>0</v>
      </c>
      <c r="AS155" s="23">
        <f>SUM($AR$3:AR155)</f>
        <v>6</v>
      </c>
    </row>
    <row r="156" spans="22:45" ht="15.75" thickBot="1">
      <c r="V156" s="4" t="str">
        <f t="shared" si="13"/>
        <v>amla_ga:NR</v>
      </c>
      <c r="W156" t="s">
        <v>729</v>
      </c>
      <c r="X156" s="6" t="s">
        <v>730</v>
      </c>
      <c r="Z156" s="4" t="str">
        <f t="shared" si="12"/>
        <v>amla_ga:MK</v>
      </c>
      <c r="AA156" t="s">
        <v>780</v>
      </c>
      <c r="AB156" s="6" t="s">
        <v>781</v>
      </c>
      <c r="AP156" s="2">
        <f>'AMD.03.01'!D160</f>
        <v>0</v>
      </c>
      <c r="AQ156" s="10" t="str">
        <f>IF('AMD.03.01'!O160="","",'AMD.03.01'!O160)</f>
        <v/>
      </c>
      <c r="AR156" s="10">
        <f>IF('AMD.03.01'!P160="",0,'AMD.03.01'!P160)</f>
        <v>0</v>
      </c>
      <c r="AS156" s="23">
        <f>SUM($AR$3:AR156)</f>
        <v>6</v>
      </c>
    </row>
    <row r="157" spans="22:45" ht="15.75" thickBot="1">
      <c r="V157" s="4" t="str">
        <f t="shared" si="13"/>
        <v>amla_ga:NP</v>
      </c>
      <c r="W157" t="s">
        <v>731</v>
      </c>
      <c r="X157" s="6" t="s">
        <v>732</v>
      </c>
      <c r="Z157" s="4" t="str">
        <f t="shared" si="12"/>
        <v>amla_ga:RU</v>
      </c>
      <c r="AA157" t="s">
        <v>782</v>
      </c>
      <c r="AB157" s="6" t="s">
        <v>783</v>
      </c>
      <c r="AP157" s="2">
        <f>'AMD.03.01'!D161</f>
        <v>0</v>
      </c>
      <c r="AQ157" s="10" t="str">
        <f>IF('AMD.03.01'!O161="","",'AMD.03.01'!O161)</f>
        <v/>
      </c>
      <c r="AR157" s="10">
        <f>IF('AMD.03.01'!P161="",0,'AMD.03.01'!P161)</f>
        <v>0</v>
      </c>
      <c r="AS157" s="23">
        <f>SUM($AR$3:AR157)</f>
        <v>6</v>
      </c>
    </row>
    <row r="158" spans="22:45" ht="15.75" thickBot="1">
      <c r="V158" s="4" t="str">
        <f t="shared" si="13"/>
        <v>amla_ga:NL</v>
      </c>
      <c r="W158" t="s">
        <v>383</v>
      </c>
      <c r="X158" s="6" t="s">
        <v>784</v>
      </c>
      <c r="Z158" s="4" t="str">
        <f t="shared" si="12"/>
        <v>amla_ga:RW</v>
      </c>
      <c r="AA158" t="s">
        <v>785</v>
      </c>
      <c r="AB158" s="6" t="s">
        <v>786</v>
      </c>
      <c r="AP158" s="2">
        <f>'AMD.03.01'!D162</f>
        <v>0</v>
      </c>
      <c r="AQ158" s="10" t="str">
        <f>IF('AMD.03.01'!O162="","",'AMD.03.01'!O162)</f>
        <v/>
      </c>
      <c r="AR158" s="10">
        <f>IF('AMD.03.01'!P162="",0,'AMD.03.01'!P162)</f>
        <v>0</v>
      </c>
      <c r="AS158" s="23">
        <f>SUM($AR$3:AR158)</f>
        <v>6</v>
      </c>
    </row>
    <row r="159" spans="22:45" ht="15.75" thickBot="1">
      <c r="V159" s="4" t="str">
        <f t="shared" si="13"/>
        <v>amla_ga:NC</v>
      </c>
      <c r="W159" t="s">
        <v>733</v>
      </c>
      <c r="X159" s="6" t="s">
        <v>734</v>
      </c>
      <c r="Z159" s="4" t="str">
        <f t="shared" si="12"/>
        <v>amla_ga:BL</v>
      </c>
      <c r="AA159" t="s">
        <v>787</v>
      </c>
      <c r="AB159" s="6" t="s">
        <v>788</v>
      </c>
      <c r="AP159" s="2">
        <f>'AMD.03.01'!D163</f>
        <v>0</v>
      </c>
      <c r="AQ159" s="10" t="str">
        <f>IF('AMD.03.01'!O163="","",'AMD.03.01'!O163)</f>
        <v/>
      </c>
      <c r="AR159" s="10">
        <f>IF('AMD.03.01'!P163="",0,'AMD.03.01'!P163)</f>
        <v>0</v>
      </c>
      <c r="AS159" s="23">
        <f>SUM($AR$3:AR159)</f>
        <v>6</v>
      </c>
    </row>
    <row r="160" spans="22:45" ht="23.25" thickBot="1">
      <c r="V160" s="4" t="str">
        <f t="shared" si="13"/>
        <v>amla_ga:NZ</v>
      </c>
      <c r="W160" t="s">
        <v>735</v>
      </c>
      <c r="X160" s="6" t="s">
        <v>736</v>
      </c>
      <c r="Z160" s="4" t="str">
        <f t="shared" si="12"/>
        <v>amla_ga:SH</v>
      </c>
      <c r="AA160" t="s">
        <v>789</v>
      </c>
      <c r="AB160" s="6" t="s">
        <v>790</v>
      </c>
      <c r="AP160" s="2">
        <f>'AMD.03.01'!D164</f>
        <v>0</v>
      </c>
      <c r="AQ160" s="10" t="str">
        <f>IF('AMD.03.01'!O164="","",'AMD.03.01'!O164)</f>
        <v/>
      </c>
      <c r="AR160" s="10">
        <f>IF('AMD.03.01'!P164="",0,'AMD.03.01'!P164)</f>
        <v>0</v>
      </c>
      <c r="AS160" s="23">
        <f>SUM($AR$3:AR160)</f>
        <v>6</v>
      </c>
    </row>
    <row r="161" spans="22:45" ht="15.75" thickBot="1">
      <c r="V161" s="4" t="str">
        <f t="shared" si="13"/>
        <v>amla_ga:NI</v>
      </c>
      <c r="W161" t="s">
        <v>737</v>
      </c>
      <c r="X161" s="6" t="s">
        <v>738</v>
      </c>
      <c r="Z161" s="4" t="str">
        <f t="shared" si="12"/>
        <v>amla_ga:KN</v>
      </c>
      <c r="AA161" t="s">
        <v>791</v>
      </c>
      <c r="AB161" s="6" t="s">
        <v>792</v>
      </c>
      <c r="AP161" s="2">
        <f>'AMD.03.01'!D165</f>
        <v>0</v>
      </c>
      <c r="AQ161" s="10" t="str">
        <f>IF('AMD.03.01'!O165="","",'AMD.03.01'!O165)</f>
        <v/>
      </c>
      <c r="AR161" s="10">
        <f>IF('AMD.03.01'!P165="",0,'AMD.03.01'!P165)</f>
        <v>0</v>
      </c>
      <c r="AS161" s="23">
        <f>SUM($AR$3:AR161)</f>
        <v>6</v>
      </c>
    </row>
    <row r="162" spans="22:45" ht="15.75" thickBot="1">
      <c r="V162" s="4" t="str">
        <f t="shared" si="13"/>
        <v>amla_ga:NE</v>
      </c>
      <c r="W162" t="s">
        <v>739</v>
      </c>
      <c r="X162" s="6" t="s">
        <v>740</v>
      </c>
      <c r="Z162" s="4" t="str">
        <f t="shared" si="12"/>
        <v>amla_ga:LC</v>
      </c>
      <c r="AA162" t="s">
        <v>793</v>
      </c>
      <c r="AB162" s="6" t="s">
        <v>794</v>
      </c>
      <c r="AP162" s="2">
        <f>'AMD.03.01'!D166</f>
        <v>0</v>
      </c>
      <c r="AQ162" s="10" t="str">
        <f>IF('AMD.03.01'!O166="","",'AMD.03.01'!O166)</f>
        <v/>
      </c>
      <c r="AR162" s="10">
        <f>IF('AMD.03.01'!P166="",0,'AMD.03.01'!P166)</f>
        <v>0</v>
      </c>
      <c r="AS162" s="23">
        <f>SUM($AR$3:AR162)</f>
        <v>6</v>
      </c>
    </row>
    <row r="163" spans="22:45" ht="15.75" thickBot="1">
      <c r="V163" s="4" t="str">
        <f t="shared" si="13"/>
        <v>amla_ga:NG</v>
      </c>
      <c r="W163" t="s">
        <v>742</v>
      </c>
      <c r="X163" s="6" t="s">
        <v>743</v>
      </c>
      <c r="Z163" s="4" t="str">
        <f t="shared" si="12"/>
        <v>amla_ga:PM</v>
      </c>
      <c r="AA163" t="s">
        <v>795</v>
      </c>
      <c r="AB163" s="6" t="s">
        <v>796</v>
      </c>
      <c r="AP163" s="2">
        <f>'AMD.03.01'!D167</f>
        <v>0</v>
      </c>
      <c r="AQ163" s="10" t="str">
        <f>IF('AMD.03.01'!O167="","",'AMD.03.01'!O167)</f>
        <v/>
      </c>
      <c r="AR163" s="10">
        <f>IF('AMD.03.01'!P167="",0,'AMD.03.01'!P167)</f>
        <v>0</v>
      </c>
      <c r="AS163" s="23">
        <f>SUM($AR$3:AR163)</f>
        <v>6</v>
      </c>
    </row>
    <row r="164" spans="22:45" ht="15.75" thickBot="1">
      <c r="V164" s="4" t="str">
        <f t="shared" si="13"/>
        <v>amla_ga:NU</v>
      </c>
      <c r="W164" t="s">
        <v>744</v>
      </c>
      <c r="X164" s="6" t="s">
        <v>745</v>
      </c>
      <c r="Z164" s="4" t="str">
        <f t="shared" si="12"/>
        <v>amla_ga:VC</v>
      </c>
      <c r="AA164" t="s">
        <v>797</v>
      </c>
      <c r="AB164" s="6" t="s">
        <v>798</v>
      </c>
      <c r="AP164" s="2">
        <f>'AMD.03.01'!D168</f>
        <v>0</v>
      </c>
      <c r="AQ164" s="10" t="str">
        <f>IF('AMD.03.01'!O168="","",'AMD.03.01'!O168)</f>
        <v/>
      </c>
      <c r="AR164" s="10">
        <f>IF('AMD.03.01'!P168="",0,'AMD.03.01'!P168)</f>
        <v>0</v>
      </c>
      <c r="AS164" s="23">
        <f>SUM($AR$3:AR164)</f>
        <v>6</v>
      </c>
    </row>
    <row r="165" spans="22:45" ht="15.75" thickBot="1">
      <c r="V165" s="4" t="str">
        <f t="shared" si="13"/>
        <v>amla_ga:NF</v>
      </c>
      <c r="W165" t="s">
        <v>748</v>
      </c>
      <c r="X165" s="6" t="s">
        <v>749</v>
      </c>
      <c r="Z165" s="4" t="str">
        <f t="shared" si="12"/>
        <v>amla_ga:WS</v>
      </c>
      <c r="AA165" t="s">
        <v>799</v>
      </c>
      <c r="AB165" s="6" t="s">
        <v>800</v>
      </c>
      <c r="AP165" s="2">
        <f>'AMD.03.01'!D169</f>
        <v>0</v>
      </c>
      <c r="AQ165" s="10" t="str">
        <f>IF('AMD.03.01'!O169="","",'AMD.03.01'!O169)</f>
        <v/>
      </c>
      <c r="AR165" s="10">
        <f>IF('AMD.03.01'!P169="",0,'AMD.03.01'!P169)</f>
        <v>0</v>
      </c>
      <c r="AS165" s="23">
        <f>SUM($AR$3:AR165)</f>
        <v>6</v>
      </c>
    </row>
    <row r="166" spans="22:45" ht="15.75" thickBot="1">
      <c r="V166" s="4" t="str">
        <f t="shared" si="13"/>
        <v>amla_ga:MP</v>
      </c>
      <c r="W166" t="s">
        <v>750</v>
      </c>
      <c r="X166" s="6" t="s">
        <v>751</v>
      </c>
      <c r="Z166" s="4" t="str">
        <f t="shared" si="12"/>
        <v>amla_ga:SM</v>
      </c>
      <c r="AA166" t="s">
        <v>801</v>
      </c>
      <c r="AB166" s="6" t="s">
        <v>802</v>
      </c>
      <c r="AP166" s="2">
        <f>'AMD.03.01'!D170</f>
        <v>0</v>
      </c>
      <c r="AQ166" s="10" t="str">
        <f>IF('AMD.03.01'!O170="","",'AMD.03.01'!O170)</f>
        <v/>
      </c>
      <c r="AR166" s="10">
        <f>IF('AMD.03.01'!P170="",0,'AMD.03.01'!P170)</f>
        <v>0</v>
      </c>
      <c r="AS166" s="23">
        <f>SUM($AR$3:AR166)</f>
        <v>6</v>
      </c>
    </row>
    <row r="167" spans="22:45" ht="15.75" thickBot="1">
      <c r="V167" s="4" t="str">
        <f t="shared" si="13"/>
        <v>amla_ga:NO</v>
      </c>
      <c r="W167" t="s">
        <v>752</v>
      </c>
      <c r="X167" s="6" t="s">
        <v>753</v>
      </c>
      <c r="Z167" s="4" t="str">
        <f t="shared" si="12"/>
        <v>amla_ga:ST</v>
      </c>
      <c r="AA167" t="s">
        <v>803</v>
      </c>
      <c r="AB167" s="6" t="s">
        <v>804</v>
      </c>
      <c r="AP167" s="2">
        <f>'AMD.03.01'!D171</f>
        <v>0</v>
      </c>
      <c r="AQ167" s="10" t="str">
        <f>IF('AMD.03.01'!O171="","",'AMD.03.01'!O171)</f>
        <v/>
      </c>
      <c r="AR167" s="10">
        <f>IF('AMD.03.01'!P171="",0,'AMD.03.01'!P171)</f>
        <v>0</v>
      </c>
      <c r="AS167" s="23">
        <f>SUM($AR$3:AR167)</f>
        <v>6</v>
      </c>
    </row>
    <row r="168" spans="22:45" ht="15.75" thickBot="1">
      <c r="V168" s="4" t="str">
        <f t="shared" si="13"/>
        <v>amla_ga:OM</v>
      </c>
      <c r="W168" t="s">
        <v>756</v>
      </c>
      <c r="X168" s="6" t="s">
        <v>757</v>
      </c>
      <c r="Z168" s="4" t="str">
        <f t="shared" si="12"/>
        <v>amla_ga:SA</v>
      </c>
      <c r="AA168" t="s">
        <v>805</v>
      </c>
      <c r="AB168" s="6" t="s">
        <v>806</v>
      </c>
      <c r="AP168" s="2">
        <f>'AMD.03.01'!D172</f>
        <v>0</v>
      </c>
      <c r="AQ168" s="10" t="str">
        <f>IF('AMD.03.01'!O172="","",'AMD.03.01'!O172)</f>
        <v/>
      </c>
      <c r="AR168" s="10">
        <f>IF('AMD.03.01'!P172="",0,'AMD.03.01'!P172)</f>
        <v>0</v>
      </c>
      <c r="AS168" s="23">
        <f>SUM($AR$3:AR168)</f>
        <v>6</v>
      </c>
    </row>
    <row r="169" spans="22:45" ht="15.75" thickBot="1">
      <c r="V169" s="4" t="str">
        <f t="shared" si="13"/>
        <v>amla_ga:PK</v>
      </c>
      <c r="W169" t="s">
        <v>758</v>
      </c>
      <c r="X169" s="6" t="s">
        <v>759</v>
      </c>
      <c r="Z169" s="4" t="str">
        <f t="shared" si="12"/>
        <v>amla_ga:SN</v>
      </c>
      <c r="AA169" t="s">
        <v>807</v>
      </c>
      <c r="AB169" s="6" t="s">
        <v>808</v>
      </c>
      <c r="AP169" s="2">
        <f>'AMD.03.01'!D173</f>
        <v>0</v>
      </c>
      <c r="AQ169" s="10" t="str">
        <f>IF('AMD.03.01'!O173="","",'AMD.03.01'!O173)</f>
        <v/>
      </c>
      <c r="AR169" s="10">
        <f>IF('AMD.03.01'!P173="",0,'AMD.03.01'!P173)</f>
        <v>0</v>
      </c>
      <c r="AS169" s="23">
        <f>SUM($AR$3:AR169)</f>
        <v>6</v>
      </c>
    </row>
    <row r="170" spans="22:45" ht="15.75" thickBot="1">
      <c r="V170" s="4" t="str">
        <f t="shared" si="13"/>
        <v>amla_ga:PW</v>
      </c>
      <c r="W170" t="s">
        <v>760</v>
      </c>
      <c r="X170" s="6" t="s">
        <v>761</v>
      </c>
      <c r="Z170" s="4" t="str">
        <f t="shared" si="12"/>
        <v>amla_ga:RS</v>
      </c>
      <c r="AA170" t="s">
        <v>809</v>
      </c>
      <c r="AB170" s="6" t="s">
        <v>810</v>
      </c>
      <c r="AP170" s="2">
        <f>'AMD.03.01'!D174</f>
        <v>0</v>
      </c>
      <c r="AQ170" s="10" t="str">
        <f>IF('AMD.03.01'!O174="","",'AMD.03.01'!O174)</f>
        <v/>
      </c>
      <c r="AR170" s="10">
        <f>IF('AMD.03.01'!P174="",0,'AMD.03.01'!P174)</f>
        <v>0</v>
      </c>
      <c r="AS170" s="23">
        <f>SUM($AR$3:AR170)</f>
        <v>6</v>
      </c>
    </row>
    <row r="171" spans="22:45" ht="15.75" thickBot="1">
      <c r="V171" s="4" t="str">
        <f t="shared" si="13"/>
        <v>amla_ga:PS</v>
      </c>
      <c r="W171" t="s">
        <v>762</v>
      </c>
      <c r="X171" s="6" t="s">
        <v>763</v>
      </c>
      <c r="Z171" s="4" t="str">
        <f t="shared" si="12"/>
        <v>amla_ga:SC</v>
      </c>
      <c r="AA171" t="s">
        <v>811</v>
      </c>
      <c r="AB171" s="6" t="s">
        <v>812</v>
      </c>
      <c r="AP171" s="2">
        <f>'AMD.03.01'!D175</f>
        <v>0</v>
      </c>
      <c r="AQ171" s="10" t="str">
        <f>IF('AMD.03.01'!O175="","",'AMD.03.01'!O175)</f>
        <v/>
      </c>
      <c r="AR171" s="10">
        <f>IF('AMD.03.01'!P175="",0,'AMD.03.01'!P175)</f>
        <v>0</v>
      </c>
      <c r="AS171" s="23">
        <f>SUM($AR$3:AR171)</f>
        <v>6</v>
      </c>
    </row>
    <row r="172" spans="22:45" ht="15.75" thickBot="1">
      <c r="V172" s="4" t="str">
        <f t="shared" si="13"/>
        <v>amla_ga:PA</v>
      </c>
      <c r="W172" t="s">
        <v>764</v>
      </c>
      <c r="X172" s="6" t="s">
        <v>765</v>
      </c>
      <c r="Z172" s="4" t="str">
        <f t="shared" si="12"/>
        <v>amla_ga:SL</v>
      </c>
      <c r="AA172" t="s">
        <v>813</v>
      </c>
      <c r="AB172" s="6" t="s">
        <v>814</v>
      </c>
      <c r="AP172" s="2">
        <f>'AMD.03.01'!D176</f>
        <v>0</v>
      </c>
      <c r="AQ172" s="10" t="str">
        <f>IF('AMD.03.01'!O176="","",'AMD.03.01'!O176)</f>
        <v/>
      </c>
      <c r="AR172" s="10">
        <f>IF('AMD.03.01'!P176="",0,'AMD.03.01'!P176)</f>
        <v>0</v>
      </c>
      <c r="AS172" s="23">
        <f>SUM($AR$3:AR172)</f>
        <v>6</v>
      </c>
    </row>
    <row r="173" spans="22:45" ht="15.75" thickBot="1">
      <c r="V173" s="4" t="str">
        <f t="shared" si="13"/>
        <v>amla_ga:PG</v>
      </c>
      <c r="W173" t="s">
        <v>766</v>
      </c>
      <c r="X173" s="6" t="s">
        <v>767</v>
      </c>
      <c r="Z173" s="4" t="str">
        <f t="shared" si="12"/>
        <v>amla_ga:SG</v>
      </c>
      <c r="AA173" t="s">
        <v>815</v>
      </c>
      <c r="AB173" s="6" t="s">
        <v>816</v>
      </c>
      <c r="AP173" s="2">
        <f>'AMD.03.01'!D177</f>
        <v>0</v>
      </c>
      <c r="AQ173" s="10" t="str">
        <f>IF('AMD.03.01'!O177="","",'AMD.03.01'!O177)</f>
        <v/>
      </c>
      <c r="AR173" s="10">
        <f>IF('AMD.03.01'!P177="",0,'AMD.03.01'!P177)</f>
        <v>0</v>
      </c>
      <c r="AS173" s="23">
        <f>SUM($AR$3:AR173)</f>
        <v>6</v>
      </c>
    </row>
    <row r="174" spans="22:45" ht="15.75" thickBot="1">
      <c r="V174" s="4" t="str">
        <f t="shared" si="13"/>
        <v>amla_ga:PY</v>
      </c>
      <c r="W174" t="s">
        <v>768</v>
      </c>
      <c r="X174" s="6" t="s">
        <v>769</v>
      </c>
      <c r="Z174" s="4" t="str">
        <f t="shared" si="12"/>
        <v>amla_ga:SX</v>
      </c>
      <c r="AA174" t="s">
        <v>817</v>
      </c>
      <c r="AB174" s="6" t="s">
        <v>818</v>
      </c>
      <c r="AP174" s="2">
        <f>'AMD.03.01'!D178</f>
        <v>0</v>
      </c>
      <c r="AQ174" s="10" t="str">
        <f>IF('AMD.03.01'!O178="","",'AMD.03.01'!O178)</f>
        <v/>
      </c>
      <c r="AR174" s="10">
        <f>IF('AMD.03.01'!P178="",0,'AMD.03.01'!P178)</f>
        <v>0</v>
      </c>
      <c r="AS174" s="23">
        <f>SUM($AR$3:AR174)</f>
        <v>6</v>
      </c>
    </row>
    <row r="175" spans="22:45" ht="15.75" thickBot="1">
      <c r="V175" s="4" t="str">
        <f t="shared" si="13"/>
        <v>amla_ga:PE</v>
      </c>
      <c r="W175" t="s">
        <v>770</v>
      </c>
      <c r="X175" s="6" t="s">
        <v>771</v>
      </c>
      <c r="Z175" s="4" t="str">
        <f t="shared" si="12"/>
        <v>amla_ga:SB</v>
      </c>
      <c r="AA175" t="s">
        <v>819</v>
      </c>
      <c r="AB175" s="6" t="s">
        <v>820</v>
      </c>
      <c r="AP175" s="2">
        <f>'AMD.03.01'!D179</f>
        <v>0</v>
      </c>
      <c r="AQ175" s="10" t="str">
        <f>IF('AMD.03.01'!O179="","",'AMD.03.01'!O179)</f>
        <v/>
      </c>
      <c r="AR175" s="10">
        <f>IF('AMD.03.01'!P179="",0,'AMD.03.01'!P179)</f>
        <v>0</v>
      </c>
      <c r="AS175" s="23">
        <f>SUM($AR$3:AR175)</f>
        <v>6</v>
      </c>
    </row>
    <row r="176" spans="22:45" ht="15.75" thickBot="1">
      <c r="V176" s="4" t="str">
        <f t="shared" si="13"/>
        <v>amla_ga:PH</v>
      </c>
      <c r="W176" t="s">
        <v>772</v>
      </c>
      <c r="X176" s="6" t="s">
        <v>773</v>
      </c>
      <c r="Z176" s="4" t="str">
        <f t="shared" si="12"/>
        <v>amla_ga:SO</v>
      </c>
      <c r="AA176" t="s">
        <v>821</v>
      </c>
      <c r="AB176" s="6" t="s">
        <v>822</v>
      </c>
      <c r="AP176" s="2">
        <f>'AMD.03.01'!D180</f>
        <v>0</v>
      </c>
      <c r="AQ176" s="10" t="str">
        <f>IF('AMD.03.01'!O180="","",'AMD.03.01'!O180)</f>
        <v/>
      </c>
      <c r="AR176" s="10">
        <f>IF('AMD.03.01'!P180="",0,'AMD.03.01'!P180)</f>
        <v>0</v>
      </c>
      <c r="AS176" s="23">
        <f>SUM($AR$3:AR176)</f>
        <v>6</v>
      </c>
    </row>
    <row r="177" spans="22:45" ht="15.75" thickBot="1">
      <c r="V177" s="4" t="str">
        <f t="shared" si="13"/>
        <v>amla_ga:PN</v>
      </c>
      <c r="W177" t="s">
        <v>774</v>
      </c>
      <c r="X177" s="6" t="s">
        <v>775</v>
      </c>
      <c r="Z177" s="4" t="str">
        <f t="shared" si="12"/>
        <v>amla_ga:ZA</v>
      </c>
      <c r="AA177" t="s">
        <v>823</v>
      </c>
      <c r="AB177" s="6" t="s">
        <v>824</v>
      </c>
      <c r="AP177" s="2">
        <f>'AMD.03.01'!D181</f>
        <v>0</v>
      </c>
      <c r="AQ177" s="10" t="str">
        <f>IF('AMD.03.01'!O181="","",'AMD.03.01'!O181)</f>
        <v/>
      </c>
      <c r="AR177" s="10">
        <f>IF('AMD.03.01'!P181="",0,'AMD.03.01'!P181)</f>
        <v>0</v>
      </c>
      <c r="AS177" s="23">
        <f>SUM($AR$3:AR177)</f>
        <v>6</v>
      </c>
    </row>
    <row r="178" spans="22:45" ht="23.25" thickBot="1">
      <c r="V178" s="4" t="str">
        <f t="shared" si="13"/>
        <v>amla_ga:PL</v>
      </c>
      <c r="W178" t="s">
        <v>389</v>
      </c>
      <c r="X178" s="6" t="s">
        <v>825</v>
      </c>
      <c r="Z178" s="4" t="str">
        <f t="shared" si="12"/>
        <v>amla_ga:GS</v>
      </c>
      <c r="AA178" t="s">
        <v>826</v>
      </c>
      <c r="AB178" s="6" t="s">
        <v>827</v>
      </c>
      <c r="AP178" s="2">
        <f>'AMD.03.01'!D182</f>
        <v>0</v>
      </c>
      <c r="AQ178" s="10" t="str">
        <f>IF('AMD.03.01'!O182="","",'AMD.03.01'!O182)</f>
        <v/>
      </c>
      <c r="AR178" s="10">
        <f>IF('AMD.03.01'!P182="",0,'AMD.03.01'!P182)</f>
        <v>0</v>
      </c>
      <c r="AS178" s="23">
        <f>SUM($AR$3:AR178)</f>
        <v>6</v>
      </c>
    </row>
    <row r="179" spans="22:45" ht="15.75" thickBot="1">
      <c r="V179" s="4" t="str">
        <f t="shared" si="13"/>
        <v>amla_ga:PT</v>
      </c>
      <c r="W179" t="s">
        <v>395</v>
      </c>
      <c r="X179" s="6" t="s">
        <v>828</v>
      </c>
      <c r="Z179" s="4" t="str">
        <f t="shared" si="12"/>
        <v>amla_ga:SS</v>
      </c>
      <c r="AA179" t="s">
        <v>829</v>
      </c>
      <c r="AB179" s="6" t="s">
        <v>830</v>
      </c>
      <c r="AP179" s="2">
        <f>'AMD.03.01'!D183</f>
        <v>0</v>
      </c>
      <c r="AQ179" s="10" t="str">
        <f>IF('AMD.03.01'!O183="","",'AMD.03.01'!O183)</f>
        <v/>
      </c>
      <c r="AR179" s="10">
        <f>IF('AMD.03.01'!P183="",0,'AMD.03.01'!P183)</f>
        <v>0</v>
      </c>
      <c r="AS179" s="23">
        <f>SUM($AR$3:AR179)</f>
        <v>6</v>
      </c>
    </row>
    <row r="180" spans="22:45" ht="15.75" thickBot="1">
      <c r="V180" s="4" t="str">
        <f t="shared" si="13"/>
        <v>amla_ga:PR</v>
      </c>
      <c r="W180" t="s">
        <v>776</v>
      </c>
      <c r="X180" s="6" t="s">
        <v>777</v>
      </c>
      <c r="Z180" s="4" t="str">
        <f t="shared" si="12"/>
        <v>amla_ga:LK</v>
      </c>
      <c r="AA180" t="s">
        <v>831</v>
      </c>
      <c r="AB180" s="6" t="s">
        <v>832</v>
      </c>
      <c r="AP180" s="2">
        <f>'AMD.03.01'!D184</f>
        <v>0</v>
      </c>
      <c r="AQ180" s="10" t="str">
        <f>IF('AMD.03.01'!O184="","",'AMD.03.01'!O184)</f>
        <v/>
      </c>
      <c r="AR180" s="10">
        <f>IF('AMD.03.01'!P184="",0,'AMD.03.01'!P184)</f>
        <v>0</v>
      </c>
      <c r="AS180" s="23">
        <f>SUM($AR$3:AR180)</f>
        <v>6</v>
      </c>
    </row>
    <row r="181" spans="22:45" ht="15.75" thickBot="1">
      <c r="V181" s="4" t="str">
        <f t="shared" si="13"/>
        <v>amla_ga:QA</v>
      </c>
      <c r="W181" t="s">
        <v>778</v>
      </c>
      <c r="X181" s="6" t="s">
        <v>779</v>
      </c>
      <c r="Z181" s="4" t="str">
        <f t="shared" si="12"/>
        <v>amla_ga:SD</v>
      </c>
      <c r="AA181" t="s">
        <v>833</v>
      </c>
      <c r="AB181" s="6" t="s">
        <v>834</v>
      </c>
      <c r="AP181" s="2">
        <f>'AMD.03.01'!D185</f>
        <v>0</v>
      </c>
      <c r="AQ181" s="10" t="str">
        <f>IF('AMD.03.01'!O185="","",'AMD.03.01'!O185)</f>
        <v/>
      </c>
      <c r="AR181" s="10">
        <f>IF('AMD.03.01'!P185="",0,'AMD.03.01'!P185)</f>
        <v>0</v>
      </c>
      <c r="AS181" s="23">
        <f>SUM($AR$3:AR181)</f>
        <v>6</v>
      </c>
    </row>
    <row r="182" spans="22:45" ht="15.75" thickBot="1">
      <c r="V182" s="4" t="str">
        <f t="shared" si="13"/>
        <v>amla_ga:MK</v>
      </c>
      <c r="W182" t="s">
        <v>780</v>
      </c>
      <c r="X182" s="6" t="s">
        <v>781</v>
      </c>
      <c r="Z182" s="4" t="str">
        <f t="shared" si="12"/>
        <v>amla_ga:SR</v>
      </c>
      <c r="AA182" t="s">
        <v>835</v>
      </c>
      <c r="AB182" s="6" t="s">
        <v>836</v>
      </c>
      <c r="AP182" s="2">
        <f>'AMD.03.01'!D186</f>
        <v>0</v>
      </c>
      <c r="AQ182" s="10" t="str">
        <f>IF('AMD.03.01'!O186="","",'AMD.03.01'!O186)</f>
        <v/>
      </c>
      <c r="AR182" s="10">
        <f>IF('AMD.03.01'!P186="",0,'AMD.03.01'!P186)</f>
        <v>0</v>
      </c>
      <c r="AS182" s="23">
        <f>SUM($AR$3:AR182)</f>
        <v>6</v>
      </c>
    </row>
    <row r="183" spans="22:45" ht="15.75" thickBot="1">
      <c r="V183" s="4" t="str">
        <f t="shared" si="13"/>
        <v>amla_ga:RO</v>
      </c>
      <c r="W183" t="s">
        <v>401</v>
      </c>
      <c r="X183" s="6" t="s">
        <v>837</v>
      </c>
      <c r="Z183" s="4" t="str">
        <f t="shared" si="12"/>
        <v>amla_ga:SJ</v>
      </c>
      <c r="AA183" t="s">
        <v>838</v>
      </c>
      <c r="AB183" s="6" t="s">
        <v>839</v>
      </c>
      <c r="AP183" s="2">
        <f>'AMD.03.01'!D187</f>
        <v>0</v>
      </c>
      <c r="AQ183" s="10" t="str">
        <f>IF('AMD.03.01'!O187="","",'AMD.03.01'!O187)</f>
        <v/>
      </c>
      <c r="AR183" s="10">
        <f>IF('AMD.03.01'!P187="",0,'AMD.03.01'!P187)</f>
        <v>0</v>
      </c>
      <c r="AS183" s="23">
        <f>SUM($AR$3:AR183)</f>
        <v>6</v>
      </c>
    </row>
    <row r="184" spans="22:45" ht="15.75" thickBot="1">
      <c r="V184" s="4" t="str">
        <f t="shared" si="13"/>
        <v>amla_ga:RU</v>
      </c>
      <c r="W184" t="s">
        <v>782</v>
      </c>
      <c r="X184" s="6" t="s">
        <v>783</v>
      </c>
      <c r="Z184" s="4" t="str">
        <f t="shared" si="12"/>
        <v>amla_ga:CH</v>
      </c>
      <c r="AA184" t="s">
        <v>840</v>
      </c>
      <c r="AB184" s="6" t="s">
        <v>841</v>
      </c>
      <c r="AP184" s="2">
        <f>'AMD.03.01'!D188</f>
        <v>0</v>
      </c>
      <c r="AQ184" s="10" t="str">
        <f>IF('AMD.03.01'!O188="","",'AMD.03.01'!O188)</f>
        <v/>
      </c>
      <c r="AR184" s="10">
        <f>IF('AMD.03.01'!P188="",0,'AMD.03.01'!P188)</f>
        <v>0</v>
      </c>
      <c r="AS184" s="23">
        <f>SUM($AR$3:AR184)</f>
        <v>6</v>
      </c>
    </row>
    <row r="185" spans="22:45" ht="15.75" thickBot="1">
      <c r="V185" s="4" t="str">
        <f t="shared" si="13"/>
        <v>amla_ga:RW</v>
      </c>
      <c r="W185" t="s">
        <v>785</v>
      </c>
      <c r="X185" s="6" t="s">
        <v>786</v>
      </c>
      <c r="Z185" s="4" t="str">
        <f t="shared" si="12"/>
        <v>amla_ga:SY</v>
      </c>
      <c r="AA185" t="s">
        <v>842</v>
      </c>
      <c r="AB185" s="6" t="s">
        <v>843</v>
      </c>
      <c r="AP185" s="2">
        <f>'AMD.03.01'!D189</f>
        <v>0</v>
      </c>
      <c r="AQ185" s="10" t="str">
        <f>IF('AMD.03.01'!O189="","",'AMD.03.01'!O189)</f>
        <v/>
      </c>
      <c r="AR185" s="10">
        <f>IF('AMD.03.01'!P189="",0,'AMD.03.01'!P189)</f>
        <v>0</v>
      </c>
      <c r="AS185" s="23">
        <f>SUM($AR$3:AR185)</f>
        <v>6</v>
      </c>
    </row>
    <row r="186" spans="22:45" ht="15.75" thickBot="1">
      <c r="V186" s="4" t="str">
        <f t="shared" si="13"/>
        <v>amla_ga:RE</v>
      </c>
      <c r="W186" t="s">
        <v>844</v>
      </c>
      <c r="X186" s="6" t="s">
        <v>845</v>
      </c>
      <c r="Z186" s="4" t="str">
        <f t="shared" si="12"/>
        <v>amla_ga:TW</v>
      </c>
      <c r="AA186" t="s">
        <v>846</v>
      </c>
      <c r="AB186" s="6" t="s">
        <v>847</v>
      </c>
      <c r="AP186" s="2">
        <f>'AMD.03.01'!D190</f>
        <v>0</v>
      </c>
      <c r="AQ186" s="10" t="str">
        <f>IF('AMD.03.01'!O190="","",'AMD.03.01'!O190)</f>
        <v/>
      </c>
      <c r="AR186" s="10">
        <f>IF('AMD.03.01'!P190="",0,'AMD.03.01'!P190)</f>
        <v>0</v>
      </c>
      <c r="AS186" s="23">
        <f>SUM($AR$3:AR186)</f>
        <v>6</v>
      </c>
    </row>
    <row r="187" spans="22:45" ht="15.75" thickBot="1">
      <c r="V187" s="4" t="str">
        <f t="shared" si="13"/>
        <v>amla_ga:BL</v>
      </c>
      <c r="W187" t="s">
        <v>787</v>
      </c>
      <c r="X187" s="6" t="s">
        <v>788</v>
      </c>
      <c r="Z187" s="4" t="str">
        <f t="shared" si="12"/>
        <v>amla_ga:TJ</v>
      </c>
      <c r="AA187" t="s">
        <v>848</v>
      </c>
      <c r="AB187" s="6" t="s">
        <v>849</v>
      </c>
      <c r="AP187" s="2">
        <f>'AMD.03.01'!D191</f>
        <v>0</v>
      </c>
      <c r="AQ187" s="10" t="str">
        <f>IF('AMD.03.01'!O191="","",'AMD.03.01'!O191)</f>
        <v/>
      </c>
      <c r="AR187" s="10">
        <f>IF('AMD.03.01'!P191="",0,'AMD.03.01'!P191)</f>
        <v>0</v>
      </c>
      <c r="AS187" s="23">
        <f>SUM($AR$3:AR187)</f>
        <v>6</v>
      </c>
    </row>
    <row r="188" spans="22:45" ht="23.25" thickBot="1">
      <c r="V188" s="4" t="str">
        <f t="shared" si="13"/>
        <v>amla_ga:SH</v>
      </c>
      <c r="W188" t="s">
        <v>789</v>
      </c>
      <c r="X188" s="6" t="s">
        <v>790</v>
      </c>
      <c r="Z188" s="4" t="str">
        <f t="shared" si="12"/>
        <v>amla_ga:TZ</v>
      </c>
      <c r="AA188" t="s">
        <v>850</v>
      </c>
      <c r="AB188" s="6" t="s">
        <v>851</v>
      </c>
      <c r="AP188" s="2">
        <f>'AMD.03.01'!D192</f>
        <v>0</v>
      </c>
      <c r="AQ188" s="10" t="str">
        <f>IF('AMD.03.01'!O192="","",'AMD.03.01'!O192)</f>
        <v/>
      </c>
      <c r="AR188" s="10">
        <f>IF('AMD.03.01'!P192="",0,'AMD.03.01'!P192)</f>
        <v>0</v>
      </c>
      <c r="AS188" s="23">
        <f>SUM($AR$3:AR188)</f>
        <v>6</v>
      </c>
    </row>
    <row r="189" spans="22:45" ht="15.75" thickBot="1">
      <c r="V189" s="4" t="str">
        <f t="shared" si="13"/>
        <v>amla_ga:KN</v>
      </c>
      <c r="W189" t="s">
        <v>791</v>
      </c>
      <c r="X189" s="6" t="s">
        <v>792</v>
      </c>
      <c r="Z189" s="4" t="str">
        <f t="shared" si="12"/>
        <v>amla_ga:TH</v>
      </c>
      <c r="AA189" t="s">
        <v>852</v>
      </c>
      <c r="AB189" s="6" t="s">
        <v>853</v>
      </c>
      <c r="AP189" s="2">
        <f>'AMD.03.01'!D193</f>
        <v>0</v>
      </c>
      <c r="AQ189" s="10" t="str">
        <f>IF('AMD.03.01'!O193="","",'AMD.03.01'!O193)</f>
        <v/>
      </c>
      <c r="AR189" s="10">
        <f>IF('AMD.03.01'!P193="",0,'AMD.03.01'!P193)</f>
        <v>0</v>
      </c>
      <c r="AS189" s="23">
        <f>SUM($AR$3:AR189)</f>
        <v>6</v>
      </c>
    </row>
    <row r="190" spans="22:45" ht="15.75" thickBot="1">
      <c r="V190" s="4" t="str">
        <f t="shared" si="13"/>
        <v>amla_ga:LC</v>
      </c>
      <c r="W190" t="s">
        <v>793</v>
      </c>
      <c r="X190" s="6" t="s">
        <v>794</v>
      </c>
      <c r="Z190" s="4" t="str">
        <f t="shared" si="12"/>
        <v>amla_ga:TL</v>
      </c>
      <c r="AA190" t="s">
        <v>854</v>
      </c>
      <c r="AB190" s="6" t="s">
        <v>855</v>
      </c>
      <c r="AP190" s="2">
        <f>'AMD.03.01'!D194</f>
        <v>0</v>
      </c>
      <c r="AQ190" s="10" t="str">
        <f>IF('AMD.03.01'!O194="","",'AMD.03.01'!O194)</f>
        <v/>
      </c>
      <c r="AR190" s="10">
        <f>IF('AMD.03.01'!P194="",0,'AMD.03.01'!P194)</f>
        <v>0</v>
      </c>
      <c r="AS190" s="23">
        <f>SUM($AR$3:AR190)</f>
        <v>6</v>
      </c>
    </row>
    <row r="191" spans="22:45" ht="15.75" thickBot="1">
      <c r="V191" s="4" t="str">
        <f t="shared" si="13"/>
        <v>amla_ga:MF</v>
      </c>
      <c r="W191" t="s">
        <v>856</v>
      </c>
      <c r="X191" s="6" t="s">
        <v>857</v>
      </c>
      <c r="Z191" s="4" t="str">
        <f t="shared" si="12"/>
        <v>amla_ga:TG</v>
      </c>
      <c r="AA191" t="s">
        <v>858</v>
      </c>
      <c r="AB191" s="6" t="s">
        <v>859</v>
      </c>
      <c r="AP191" s="2">
        <f>'AMD.03.01'!D195</f>
        <v>0</v>
      </c>
      <c r="AQ191" s="10" t="str">
        <f>IF('AMD.03.01'!O195="","",'AMD.03.01'!O195)</f>
        <v/>
      </c>
      <c r="AR191" s="10">
        <f>IF('AMD.03.01'!P195="",0,'AMD.03.01'!P195)</f>
        <v>0</v>
      </c>
      <c r="AS191" s="23">
        <f>SUM($AR$3:AR191)</f>
        <v>6</v>
      </c>
    </row>
    <row r="192" spans="22:45" ht="15.75" thickBot="1">
      <c r="V192" s="4" t="str">
        <f t="shared" si="13"/>
        <v>amla_ga:PM</v>
      </c>
      <c r="W192" t="s">
        <v>795</v>
      </c>
      <c r="X192" s="6" t="s">
        <v>796</v>
      </c>
      <c r="Z192" s="4" t="str">
        <f t="shared" si="12"/>
        <v>amla_ga:TK</v>
      </c>
      <c r="AA192" t="s">
        <v>860</v>
      </c>
      <c r="AB192" s="6" t="s">
        <v>861</v>
      </c>
      <c r="AP192" s="2">
        <f>'AMD.03.01'!D196</f>
        <v>0</v>
      </c>
      <c r="AQ192" s="10" t="str">
        <f>IF('AMD.03.01'!O196="","",'AMD.03.01'!O196)</f>
        <v/>
      </c>
      <c r="AR192" s="10">
        <f>IF('AMD.03.01'!P196="",0,'AMD.03.01'!P196)</f>
        <v>0</v>
      </c>
      <c r="AS192" s="23">
        <f>SUM($AR$3:AR192)</f>
        <v>6</v>
      </c>
    </row>
    <row r="193" spans="22:45" ht="15.75" thickBot="1">
      <c r="V193" s="4" t="str">
        <f t="shared" si="13"/>
        <v>amla_ga:VC</v>
      </c>
      <c r="W193" t="s">
        <v>797</v>
      </c>
      <c r="X193" s="6" t="s">
        <v>798</v>
      </c>
      <c r="Z193" s="4" t="str">
        <f t="shared" si="12"/>
        <v>amla_ga:TO</v>
      </c>
      <c r="AA193" t="s">
        <v>862</v>
      </c>
      <c r="AB193" s="6" t="s">
        <v>863</v>
      </c>
      <c r="AP193" s="2">
        <f>'AMD.03.01'!D197</f>
        <v>0</v>
      </c>
      <c r="AQ193" s="10" t="str">
        <f>IF('AMD.03.01'!O197="","",'AMD.03.01'!O197)</f>
        <v/>
      </c>
      <c r="AR193" s="10">
        <f>IF('AMD.03.01'!P197="",0,'AMD.03.01'!P197)</f>
        <v>0</v>
      </c>
      <c r="AS193" s="23">
        <f>SUM($AR$3:AR193)</f>
        <v>6</v>
      </c>
    </row>
    <row r="194" spans="22:45" ht="15.75" thickBot="1">
      <c r="V194" s="4" t="str">
        <f t="shared" si="13"/>
        <v>amla_ga:WS</v>
      </c>
      <c r="W194" t="s">
        <v>799</v>
      </c>
      <c r="X194" s="6" t="s">
        <v>800</v>
      </c>
      <c r="Z194" s="4" t="str">
        <f t="shared" si="12"/>
        <v>amla_ga:TT</v>
      </c>
      <c r="AA194" t="s">
        <v>864</v>
      </c>
      <c r="AB194" s="6" t="s">
        <v>865</v>
      </c>
      <c r="AP194" s="2">
        <f>'AMD.03.01'!D198</f>
        <v>0</v>
      </c>
      <c r="AQ194" s="10" t="str">
        <f>IF('AMD.03.01'!O198="","",'AMD.03.01'!O198)</f>
        <v/>
      </c>
      <c r="AR194" s="10">
        <f>IF('AMD.03.01'!P198="",0,'AMD.03.01'!P198)</f>
        <v>0</v>
      </c>
      <c r="AS194" s="23">
        <f>SUM($AR$3:AR194)</f>
        <v>6</v>
      </c>
    </row>
    <row r="195" spans="22:45" ht="15.75" thickBot="1">
      <c r="V195" s="4" t="str">
        <f t="shared" si="13"/>
        <v>amla_ga:SM</v>
      </c>
      <c r="W195" t="s">
        <v>801</v>
      </c>
      <c r="X195" s="6" t="s">
        <v>802</v>
      </c>
      <c r="Z195" s="4" t="str">
        <f t="shared" ref="Z195:Z218" si="14">"amla_ga:" &amp; AA195</f>
        <v>amla_ga:TN</v>
      </c>
      <c r="AA195" t="s">
        <v>866</v>
      </c>
      <c r="AB195" s="6" t="s">
        <v>867</v>
      </c>
      <c r="AP195" s="2">
        <f>'AMD.03.01'!D199</f>
        <v>0</v>
      </c>
      <c r="AQ195" s="10" t="str">
        <f>IF('AMD.03.01'!O199="","",'AMD.03.01'!O199)</f>
        <v/>
      </c>
      <c r="AR195" s="10">
        <f>IF('AMD.03.01'!P199="",0,'AMD.03.01'!P199)</f>
        <v>0</v>
      </c>
      <c r="AS195" s="23">
        <f>SUM($AR$3:AR195)</f>
        <v>6</v>
      </c>
    </row>
    <row r="196" spans="22:45" ht="15.75" thickBot="1">
      <c r="V196" s="4" t="str">
        <f t="shared" ref="V196:V251" si="15">"amla_ga:" &amp; W196</f>
        <v>amla_ga:ST</v>
      </c>
      <c r="W196" t="s">
        <v>803</v>
      </c>
      <c r="X196" s="6" t="s">
        <v>804</v>
      </c>
      <c r="Z196" s="4" t="str">
        <f t="shared" si="14"/>
        <v>amla_ga:TR</v>
      </c>
      <c r="AA196" t="s">
        <v>868</v>
      </c>
      <c r="AB196" s="6" t="s">
        <v>869</v>
      </c>
      <c r="AP196" s="2">
        <f>'AMD.03.01'!D200</f>
        <v>0</v>
      </c>
      <c r="AQ196" s="10" t="str">
        <f>IF('AMD.03.01'!O200="","",'AMD.03.01'!O200)</f>
        <v/>
      </c>
      <c r="AR196" s="10">
        <f>IF('AMD.03.01'!P200="",0,'AMD.03.01'!P200)</f>
        <v>0</v>
      </c>
      <c r="AS196" s="23">
        <f>SUM($AR$3:AR196)</f>
        <v>6</v>
      </c>
    </row>
    <row r="197" spans="22:45" ht="15.75" thickBot="1">
      <c r="V197" s="4" t="str">
        <f t="shared" si="15"/>
        <v>amla_ga:SA</v>
      </c>
      <c r="W197" t="s">
        <v>805</v>
      </c>
      <c r="X197" s="6" t="s">
        <v>806</v>
      </c>
      <c r="Z197" s="4" t="str">
        <f t="shared" si="14"/>
        <v>amla_ga:TM</v>
      </c>
      <c r="AA197" t="s">
        <v>870</v>
      </c>
      <c r="AB197" s="6" t="s">
        <v>871</v>
      </c>
      <c r="AP197" s="2">
        <f>'AMD.03.01'!D201</f>
        <v>0</v>
      </c>
      <c r="AQ197" s="10" t="str">
        <f>IF('AMD.03.01'!O201="","",'AMD.03.01'!O201)</f>
        <v/>
      </c>
      <c r="AR197" s="10">
        <f>IF('AMD.03.01'!P201="",0,'AMD.03.01'!P201)</f>
        <v>0</v>
      </c>
      <c r="AS197" s="23">
        <f>SUM($AR$3:AR197)</f>
        <v>6</v>
      </c>
    </row>
    <row r="198" spans="22:45" ht="15.75" thickBot="1">
      <c r="V198" s="4" t="str">
        <f t="shared" si="15"/>
        <v>amla_ga:SN</v>
      </c>
      <c r="W198" t="s">
        <v>807</v>
      </c>
      <c r="X198" s="6" t="s">
        <v>808</v>
      </c>
      <c r="Z198" s="4" t="str">
        <f t="shared" si="14"/>
        <v>amla_ga:TC</v>
      </c>
      <c r="AA198" t="s">
        <v>872</v>
      </c>
      <c r="AB198" s="6" t="s">
        <v>873</v>
      </c>
      <c r="AP198" s="2">
        <f>'AMD.03.01'!D202</f>
        <v>0</v>
      </c>
      <c r="AQ198" s="10" t="str">
        <f>IF('AMD.03.01'!O202="","",'AMD.03.01'!O202)</f>
        <v/>
      </c>
      <c r="AR198" s="10">
        <f>IF('AMD.03.01'!P202="",0,'AMD.03.01'!P202)</f>
        <v>0</v>
      </c>
      <c r="AS198" s="23">
        <f>SUM($AR$3:AR198)</f>
        <v>6</v>
      </c>
    </row>
    <row r="199" spans="22:45" ht="15.75" thickBot="1">
      <c r="V199" s="4" t="str">
        <f t="shared" si="15"/>
        <v>amla_ga:RS</v>
      </c>
      <c r="W199" t="s">
        <v>809</v>
      </c>
      <c r="X199" s="6" t="s">
        <v>810</v>
      </c>
      <c r="Z199" s="4" t="str">
        <f t="shared" si="14"/>
        <v>amla_ga:TV</v>
      </c>
      <c r="AA199" t="s">
        <v>874</v>
      </c>
      <c r="AB199" s="6" t="s">
        <v>875</v>
      </c>
      <c r="AP199" s="2">
        <f>'AMD.03.01'!D203</f>
        <v>0</v>
      </c>
      <c r="AQ199" s="10" t="str">
        <f>IF('AMD.03.01'!O203="","",'AMD.03.01'!O203)</f>
        <v/>
      </c>
      <c r="AR199" s="10">
        <f>IF('AMD.03.01'!P203="",0,'AMD.03.01'!P203)</f>
        <v>0</v>
      </c>
      <c r="AS199" s="23">
        <f>SUM($AR$3:AR199)</f>
        <v>6</v>
      </c>
    </row>
    <row r="200" spans="22:45" ht="15.75" thickBot="1">
      <c r="V200" s="4" t="str">
        <f t="shared" si="15"/>
        <v>amla_ga:SC</v>
      </c>
      <c r="W200" t="s">
        <v>811</v>
      </c>
      <c r="X200" s="6" t="s">
        <v>812</v>
      </c>
      <c r="Z200" s="4" t="str">
        <f t="shared" si="14"/>
        <v>amla_ga:UG</v>
      </c>
      <c r="AA200" t="s">
        <v>876</v>
      </c>
      <c r="AB200" s="6" t="s">
        <v>877</v>
      </c>
      <c r="AP200" s="2">
        <f>'AMD.03.01'!D204</f>
        <v>0</v>
      </c>
      <c r="AQ200" s="10" t="str">
        <f>IF('AMD.03.01'!O204="","",'AMD.03.01'!O204)</f>
        <v/>
      </c>
      <c r="AR200" s="10">
        <f>IF('AMD.03.01'!P204="",0,'AMD.03.01'!P204)</f>
        <v>0</v>
      </c>
      <c r="AS200" s="23">
        <f>SUM($AR$3:AR200)</f>
        <v>6</v>
      </c>
    </row>
    <row r="201" spans="22:45" ht="15.75" thickBot="1">
      <c r="V201" s="4" t="str">
        <f t="shared" si="15"/>
        <v>amla_ga:SL</v>
      </c>
      <c r="W201" t="s">
        <v>813</v>
      </c>
      <c r="X201" s="6" t="s">
        <v>814</v>
      </c>
      <c r="Z201" s="4" t="str">
        <f t="shared" si="14"/>
        <v>amla_ga:UA</v>
      </c>
      <c r="AA201" t="s">
        <v>878</v>
      </c>
      <c r="AB201" s="6" t="s">
        <v>879</v>
      </c>
      <c r="AP201" s="2">
        <f>'AMD.03.01'!D205</f>
        <v>0</v>
      </c>
      <c r="AQ201" s="10" t="str">
        <f>IF('AMD.03.01'!O205="","",'AMD.03.01'!O205)</f>
        <v/>
      </c>
      <c r="AR201" s="10">
        <f>IF('AMD.03.01'!P205="",0,'AMD.03.01'!P205)</f>
        <v>0</v>
      </c>
      <c r="AS201" s="23">
        <f>SUM($AR$3:AR201)</f>
        <v>6</v>
      </c>
    </row>
    <row r="202" spans="22:45" ht="15.75" thickBot="1">
      <c r="V202" s="4" t="str">
        <f t="shared" si="15"/>
        <v>amla_ga:SG</v>
      </c>
      <c r="W202" t="s">
        <v>815</v>
      </c>
      <c r="X202" s="6" t="s">
        <v>816</v>
      </c>
      <c r="Z202" s="4" t="str">
        <f t="shared" si="14"/>
        <v>amla_ga:AE</v>
      </c>
      <c r="AA202" t="s">
        <v>880</v>
      </c>
      <c r="AB202" s="6" t="s">
        <v>881</v>
      </c>
      <c r="AP202" s="2">
        <f>'AMD.03.01'!D206</f>
        <v>0</v>
      </c>
      <c r="AQ202" s="10" t="str">
        <f>IF('AMD.03.01'!O206="","",'AMD.03.01'!O206)</f>
        <v/>
      </c>
      <c r="AR202" s="10">
        <f>IF('AMD.03.01'!P206="",0,'AMD.03.01'!P206)</f>
        <v>0</v>
      </c>
      <c r="AS202" s="23">
        <f>SUM($AR$3:AR202)</f>
        <v>6</v>
      </c>
    </row>
    <row r="203" spans="22:45" ht="23.25" thickBot="1">
      <c r="V203" s="4" t="str">
        <f t="shared" si="15"/>
        <v>amla_ga:SX</v>
      </c>
      <c r="W203" t="s">
        <v>817</v>
      </c>
      <c r="X203" s="6" t="s">
        <v>818</v>
      </c>
      <c r="Z203" s="4" t="str">
        <f t="shared" si="14"/>
        <v>amla_ga:GB</v>
      </c>
      <c r="AA203" t="s">
        <v>882</v>
      </c>
      <c r="AB203" s="6" t="s">
        <v>883</v>
      </c>
      <c r="AP203" s="2">
        <f>'AMD.03.01'!D207</f>
        <v>0</v>
      </c>
      <c r="AQ203" s="10" t="str">
        <f>IF('AMD.03.01'!O207="","",'AMD.03.01'!O207)</f>
        <v/>
      </c>
      <c r="AR203" s="10">
        <f>IF('AMD.03.01'!P207="",0,'AMD.03.01'!P207)</f>
        <v>0</v>
      </c>
      <c r="AS203" s="23">
        <f>SUM($AR$3:AR203)</f>
        <v>6</v>
      </c>
    </row>
    <row r="204" spans="22:45" ht="15.75" thickBot="1">
      <c r="V204" s="4" t="str">
        <f t="shared" si="15"/>
        <v>amla_ga:SK</v>
      </c>
      <c r="W204" t="s">
        <v>408</v>
      </c>
      <c r="X204" s="6" t="s">
        <v>884</v>
      </c>
      <c r="Z204" s="4" t="str">
        <f t="shared" si="14"/>
        <v>amla_ga:UM</v>
      </c>
      <c r="AA204" t="s">
        <v>885</v>
      </c>
      <c r="AB204" s="6" t="s">
        <v>886</v>
      </c>
      <c r="AP204" s="2">
        <f>'AMD.03.01'!D208</f>
        <v>0</v>
      </c>
      <c r="AQ204" s="10" t="str">
        <f>IF('AMD.03.01'!O208="","",'AMD.03.01'!O208)</f>
        <v/>
      </c>
      <c r="AR204" s="10">
        <f>IF('AMD.03.01'!P208="",0,'AMD.03.01'!P208)</f>
        <v>0</v>
      </c>
      <c r="AS204" s="23">
        <f>SUM($AR$3:AR204)</f>
        <v>6</v>
      </c>
    </row>
    <row r="205" spans="22:45" ht="15.75" thickBot="1">
      <c r="V205" s="4" t="str">
        <f t="shared" si="15"/>
        <v>amla_ga:SI</v>
      </c>
      <c r="W205" t="s">
        <v>414</v>
      </c>
      <c r="X205" s="6" t="s">
        <v>887</v>
      </c>
      <c r="Z205" s="4" t="str">
        <f t="shared" si="14"/>
        <v>amla_ga:US</v>
      </c>
      <c r="AA205" t="s">
        <v>888</v>
      </c>
      <c r="AB205" s="6" t="s">
        <v>889</v>
      </c>
      <c r="AP205" s="2">
        <f>'AMD.03.01'!D209</f>
        <v>0</v>
      </c>
      <c r="AQ205" s="10" t="str">
        <f>IF('AMD.03.01'!O209="","",'AMD.03.01'!O209)</f>
        <v/>
      </c>
      <c r="AR205" s="10">
        <f>IF('AMD.03.01'!P209="",0,'AMD.03.01'!P209)</f>
        <v>0</v>
      </c>
      <c r="AS205" s="23">
        <f>SUM($AR$3:AR205)</f>
        <v>6</v>
      </c>
    </row>
    <row r="206" spans="22:45" ht="15.75" thickBot="1">
      <c r="V206" s="4" t="str">
        <f t="shared" si="15"/>
        <v>amla_ga:SB</v>
      </c>
      <c r="W206" t="s">
        <v>819</v>
      </c>
      <c r="X206" s="6" t="s">
        <v>820</v>
      </c>
      <c r="Z206" s="4" t="str">
        <f t="shared" si="14"/>
        <v>amla_ga:UY</v>
      </c>
      <c r="AA206" t="s">
        <v>890</v>
      </c>
      <c r="AB206" s="6" t="s">
        <v>891</v>
      </c>
      <c r="AP206" s="2">
        <f>'AMD.03.01'!D210</f>
        <v>0</v>
      </c>
      <c r="AQ206" s="10" t="str">
        <f>IF('AMD.03.01'!O210="","",'AMD.03.01'!O210)</f>
        <v/>
      </c>
      <c r="AR206" s="10">
        <f>IF('AMD.03.01'!P210="",0,'AMD.03.01'!P210)</f>
        <v>0</v>
      </c>
      <c r="AS206" s="23">
        <f>SUM($AR$3:AR206)</f>
        <v>6</v>
      </c>
    </row>
    <row r="207" spans="22:45" ht="15.75" thickBot="1">
      <c r="V207" s="4" t="str">
        <f t="shared" si="15"/>
        <v>amla_ga:SO</v>
      </c>
      <c r="W207" t="s">
        <v>821</v>
      </c>
      <c r="X207" s="6" t="s">
        <v>822</v>
      </c>
      <c r="Z207" s="4" t="str">
        <f t="shared" si="14"/>
        <v>amla_ga:UZ</v>
      </c>
      <c r="AA207" t="s">
        <v>892</v>
      </c>
      <c r="AB207" s="6" t="s">
        <v>893</v>
      </c>
      <c r="AP207" s="2">
        <f>'AMD.03.01'!D211</f>
        <v>0</v>
      </c>
      <c r="AQ207" s="10" t="str">
        <f>IF('AMD.03.01'!O211="","",'AMD.03.01'!O211)</f>
        <v/>
      </c>
      <c r="AR207" s="10">
        <f>IF('AMD.03.01'!P211="",0,'AMD.03.01'!P211)</f>
        <v>0</v>
      </c>
      <c r="AS207" s="23">
        <f>SUM($AR$3:AR207)</f>
        <v>6</v>
      </c>
    </row>
    <row r="208" spans="22:45" ht="15.75" thickBot="1">
      <c r="V208" s="4" t="str">
        <f t="shared" si="15"/>
        <v>amla_ga:ZA</v>
      </c>
      <c r="W208" t="s">
        <v>823</v>
      </c>
      <c r="X208" s="6" t="s">
        <v>824</v>
      </c>
      <c r="Z208" s="4" t="str">
        <f t="shared" si="14"/>
        <v>amla_ga:VU</v>
      </c>
      <c r="AA208" t="s">
        <v>894</v>
      </c>
      <c r="AB208" s="6" t="s">
        <v>895</v>
      </c>
      <c r="AP208" s="2">
        <f>'AMD.03.01'!D212</f>
        <v>0</v>
      </c>
      <c r="AQ208" s="10" t="str">
        <f>IF('AMD.03.01'!O212="","",'AMD.03.01'!O212)</f>
        <v/>
      </c>
      <c r="AR208" s="10">
        <f>IF('AMD.03.01'!P212="",0,'AMD.03.01'!P212)</f>
        <v>0</v>
      </c>
      <c r="AS208" s="23">
        <f>SUM($AR$3:AR208)</f>
        <v>6</v>
      </c>
    </row>
    <row r="209" spans="22:45" ht="23.25" thickBot="1">
      <c r="V209" s="4" t="str">
        <f t="shared" si="15"/>
        <v>amla_ga:GS</v>
      </c>
      <c r="W209" t="s">
        <v>826</v>
      </c>
      <c r="X209" s="6" t="s">
        <v>827</v>
      </c>
      <c r="Z209" s="4" t="str">
        <f t="shared" si="14"/>
        <v>amla_ga:VE</v>
      </c>
      <c r="AA209" t="s">
        <v>896</v>
      </c>
      <c r="AB209" s="6" t="s">
        <v>897</v>
      </c>
      <c r="AP209" s="2">
        <f>'AMD.03.01'!D213</f>
        <v>0</v>
      </c>
      <c r="AQ209" s="10" t="str">
        <f>IF('AMD.03.01'!O213="","",'AMD.03.01'!O213)</f>
        <v/>
      </c>
      <c r="AR209" s="10">
        <f>IF('AMD.03.01'!P213="",0,'AMD.03.01'!P213)</f>
        <v>0</v>
      </c>
      <c r="AS209" s="23">
        <f>SUM($AR$3:AR209)</f>
        <v>6</v>
      </c>
    </row>
    <row r="210" spans="22:45" ht="15.75" thickBot="1">
      <c r="V210" s="4" t="str">
        <f t="shared" si="15"/>
        <v>amla_ga:SS</v>
      </c>
      <c r="W210" t="s">
        <v>829</v>
      </c>
      <c r="X210" s="6" t="s">
        <v>830</v>
      </c>
      <c r="Z210" s="4" t="str">
        <f t="shared" si="14"/>
        <v>amla_ga:VN</v>
      </c>
      <c r="AA210" t="s">
        <v>898</v>
      </c>
      <c r="AB210" s="6" t="s">
        <v>899</v>
      </c>
      <c r="AP210" s="2">
        <f>'AMD.03.01'!D214</f>
        <v>0</v>
      </c>
      <c r="AQ210" s="10" t="str">
        <f>IF('AMD.03.01'!O214="","",'AMD.03.01'!O214)</f>
        <v/>
      </c>
      <c r="AR210" s="10">
        <f>IF('AMD.03.01'!P214="",0,'AMD.03.01'!P214)</f>
        <v>0</v>
      </c>
      <c r="AS210" s="23">
        <f>SUM($AR$3:AR210)</f>
        <v>6</v>
      </c>
    </row>
    <row r="211" spans="22:45" ht="15.75" thickBot="1">
      <c r="V211" s="4" t="str">
        <f t="shared" si="15"/>
        <v>amla_ga:ES</v>
      </c>
      <c r="W211" t="s">
        <v>405</v>
      </c>
      <c r="X211" s="6" t="s">
        <v>900</v>
      </c>
      <c r="Z211" s="4" t="str">
        <f t="shared" si="14"/>
        <v>amla_ga:VG</v>
      </c>
      <c r="AA211" t="s">
        <v>901</v>
      </c>
      <c r="AB211" s="6" t="s">
        <v>902</v>
      </c>
      <c r="AP211" s="2">
        <f>'AMD.03.01'!D215</f>
        <v>0</v>
      </c>
      <c r="AQ211" s="10" t="str">
        <f>IF('AMD.03.01'!O215="","",'AMD.03.01'!O215)</f>
        <v/>
      </c>
      <c r="AR211" s="10">
        <f>IF('AMD.03.01'!P215="",0,'AMD.03.01'!P215)</f>
        <v>0</v>
      </c>
      <c r="AS211" s="23">
        <f>SUM($AR$3:AR211)</f>
        <v>6</v>
      </c>
    </row>
    <row r="212" spans="22:45" ht="15.75" thickBot="1">
      <c r="V212" s="4" t="str">
        <f t="shared" si="15"/>
        <v>amla_ga:LK</v>
      </c>
      <c r="W212" t="s">
        <v>831</v>
      </c>
      <c r="X212" s="6" t="s">
        <v>832</v>
      </c>
      <c r="Z212" s="4" t="str">
        <f t="shared" si="14"/>
        <v>amla_ga:VI</v>
      </c>
      <c r="AA212" t="s">
        <v>903</v>
      </c>
      <c r="AB212" s="6" t="s">
        <v>904</v>
      </c>
      <c r="AP212" s="2">
        <f>'AMD.03.01'!D216</f>
        <v>0</v>
      </c>
      <c r="AQ212" s="10" t="str">
        <f>IF('AMD.03.01'!O216="","",'AMD.03.01'!O216)</f>
        <v/>
      </c>
      <c r="AR212" s="10">
        <f>IF('AMD.03.01'!P216="",0,'AMD.03.01'!P216)</f>
        <v>0</v>
      </c>
      <c r="AS212" s="23">
        <f>SUM($AR$3:AR212)</f>
        <v>6</v>
      </c>
    </row>
    <row r="213" spans="22:45" ht="15.75" thickBot="1">
      <c r="V213" s="4" t="str">
        <f t="shared" si="15"/>
        <v>amla_ga:SD</v>
      </c>
      <c r="W213" t="s">
        <v>833</v>
      </c>
      <c r="X213" s="6" t="s">
        <v>834</v>
      </c>
      <c r="Z213" s="4" t="str">
        <f t="shared" si="14"/>
        <v>amla_ga:WF</v>
      </c>
      <c r="AA213" t="s">
        <v>905</v>
      </c>
      <c r="AB213" s="6" t="s">
        <v>906</v>
      </c>
      <c r="AP213" s="2">
        <f>'AMD.03.01'!D217</f>
        <v>0</v>
      </c>
      <c r="AQ213" s="10" t="str">
        <f>IF('AMD.03.01'!O217="","",'AMD.03.01'!O217)</f>
        <v/>
      </c>
      <c r="AR213" s="10">
        <f>IF('AMD.03.01'!P217="",0,'AMD.03.01'!P217)</f>
        <v>0</v>
      </c>
      <c r="AS213" s="23">
        <f>SUM($AR$3:AR213)</f>
        <v>6</v>
      </c>
    </row>
    <row r="214" spans="22:45" ht="15.75" thickBot="1">
      <c r="V214" s="4" t="str">
        <f t="shared" si="15"/>
        <v>amla_ga:SR</v>
      </c>
      <c r="W214" t="s">
        <v>835</v>
      </c>
      <c r="X214" s="6" t="s">
        <v>836</v>
      </c>
      <c r="Z214" s="4" t="str">
        <f t="shared" si="14"/>
        <v>amla_ga:EH</v>
      </c>
      <c r="AA214" t="s">
        <v>907</v>
      </c>
      <c r="AB214" s="6" t="s">
        <v>908</v>
      </c>
      <c r="AP214" s="2">
        <f>'AMD.03.01'!D218</f>
        <v>0</v>
      </c>
      <c r="AQ214" s="10" t="str">
        <f>IF('AMD.03.01'!O218="","",'AMD.03.01'!O218)</f>
        <v/>
      </c>
      <c r="AR214" s="10">
        <f>IF('AMD.03.01'!P218="",0,'AMD.03.01'!P218)</f>
        <v>0</v>
      </c>
      <c r="AS214" s="23">
        <f>SUM($AR$3:AR214)</f>
        <v>6</v>
      </c>
    </row>
    <row r="215" spans="22:45" ht="15.75" thickBot="1">
      <c r="V215" s="4" t="str">
        <f t="shared" si="15"/>
        <v>amla_ga:SJ</v>
      </c>
      <c r="W215" t="s">
        <v>838</v>
      </c>
      <c r="X215" s="6" t="s">
        <v>839</v>
      </c>
      <c r="Z215" s="4" t="str">
        <f t="shared" si="14"/>
        <v>amla_ga:YE</v>
      </c>
      <c r="AA215" t="s">
        <v>909</v>
      </c>
      <c r="AB215" s="6" t="s">
        <v>910</v>
      </c>
      <c r="AP215" s="2">
        <f>'AMD.03.01'!D219</f>
        <v>0</v>
      </c>
      <c r="AQ215" s="10" t="str">
        <f>IF('AMD.03.01'!O219="","",'AMD.03.01'!O219)</f>
        <v/>
      </c>
      <c r="AR215" s="10">
        <f>IF('AMD.03.01'!P219="",0,'AMD.03.01'!P219)</f>
        <v>0</v>
      </c>
      <c r="AS215" s="23">
        <f>SUM($AR$3:AR215)</f>
        <v>6</v>
      </c>
    </row>
    <row r="216" spans="22:45" ht="15.75" thickBot="1">
      <c r="V216" s="4" t="str">
        <f t="shared" si="15"/>
        <v>amla_ga:SE</v>
      </c>
      <c r="W216" t="s">
        <v>424</v>
      </c>
      <c r="X216" s="6" t="s">
        <v>911</v>
      </c>
      <c r="Z216" s="4" t="str">
        <f t="shared" si="14"/>
        <v>amla_ga:ZM</v>
      </c>
      <c r="AA216" t="s">
        <v>912</v>
      </c>
      <c r="AB216" s="6" t="s">
        <v>913</v>
      </c>
      <c r="AP216" s="2">
        <f>'AMD.03.01'!D220</f>
        <v>0</v>
      </c>
      <c r="AQ216" s="10" t="str">
        <f>IF('AMD.03.01'!O220="","",'AMD.03.01'!O220)</f>
        <v/>
      </c>
      <c r="AR216" s="10">
        <f>IF('AMD.03.01'!P220="",0,'AMD.03.01'!P220)</f>
        <v>0</v>
      </c>
      <c r="AS216" s="23">
        <f>SUM($AR$3:AR216)</f>
        <v>6</v>
      </c>
    </row>
    <row r="217" spans="22:45" ht="15.75" thickBot="1">
      <c r="V217" s="4" t="str">
        <f t="shared" si="15"/>
        <v>amla_ga:CH</v>
      </c>
      <c r="W217" t="s">
        <v>840</v>
      </c>
      <c r="X217" s="6" t="s">
        <v>841</v>
      </c>
      <c r="Z217" s="4" t="str">
        <f t="shared" si="14"/>
        <v>amla_ga:ZW</v>
      </c>
      <c r="AA217" t="s">
        <v>914</v>
      </c>
      <c r="AB217" s="6" t="s">
        <v>915</v>
      </c>
      <c r="AP217" s="2">
        <f>'AMD.03.01'!D221</f>
        <v>0</v>
      </c>
      <c r="AQ217" s="10" t="str">
        <f>IF('AMD.03.01'!O221="","",'AMD.03.01'!O221)</f>
        <v/>
      </c>
      <c r="AR217" s="10">
        <f>IF('AMD.03.01'!P221="",0,'AMD.03.01'!P221)</f>
        <v>0</v>
      </c>
      <c r="AS217" s="23">
        <f>SUM($AR$3:AR217)</f>
        <v>6</v>
      </c>
    </row>
    <row r="218" spans="22:45" ht="15.75" thickBot="1">
      <c r="V218" s="4" t="str">
        <f t="shared" si="15"/>
        <v>amla_ga:SY</v>
      </c>
      <c r="W218" t="s">
        <v>842</v>
      </c>
      <c r="X218" s="6" t="s">
        <v>843</v>
      </c>
      <c r="Z218" s="4" t="str">
        <f t="shared" si="14"/>
        <v>amla_ga:AX</v>
      </c>
      <c r="AA218" t="s">
        <v>916</v>
      </c>
      <c r="AB218" s="6" t="s">
        <v>917</v>
      </c>
      <c r="AP218" s="2">
        <f>'AMD.03.01'!D222</f>
        <v>0</v>
      </c>
      <c r="AQ218" s="10" t="str">
        <f>IF('AMD.03.01'!O222="","",'AMD.03.01'!O222)</f>
        <v/>
      </c>
      <c r="AR218" s="10">
        <f>IF('AMD.03.01'!P222="",0,'AMD.03.01'!P222)</f>
        <v>0</v>
      </c>
      <c r="AS218" s="23">
        <f>SUM($AR$3:AR218)</f>
        <v>6</v>
      </c>
    </row>
    <row r="219" spans="22:45" ht="15.75" thickBot="1">
      <c r="V219" s="4" t="str">
        <f t="shared" si="15"/>
        <v>amla_ga:TW</v>
      </c>
      <c r="W219" t="s">
        <v>846</v>
      </c>
      <c r="X219" s="6" t="s">
        <v>847</v>
      </c>
      <c r="AM219" s="2">
        <f>'AMD.03.01'!D223</f>
        <v>0</v>
      </c>
      <c r="AN219" s="10" t="str">
        <f>IF('AMD.03.01'!O223="","",'AMD.03.01'!O223)</f>
        <v/>
      </c>
      <c r="AO219" s="10">
        <f>IF('AMD.03.01'!P223="",0,'AMD.03.01'!P223)</f>
        <v>0</v>
      </c>
      <c r="AP219" s="23">
        <f>SUM($AR$3:AR219)</f>
        <v>6</v>
      </c>
      <c r="AQ219"/>
      <c r="AR219"/>
      <c r="AS219"/>
    </row>
    <row r="220" spans="22:45" ht="15.75" thickBot="1">
      <c r="V220" s="4" t="str">
        <f t="shared" si="15"/>
        <v>amla_ga:TJ</v>
      </c>
      <c r="W220" t="s">
        <v>848</v>
      </c>
      <c r="X220" s="6" t="s">
        <v>849</v>
      </c>
      <c r="AM220" s="2">
        <f>'AMD.03.01'!D224</f>
        <v>0</v>
      </c>
      <c r="AN220" s="10" t="str">
        <f>IF('AMD.03.01'!O224="","",'AMD.03.01'!O224)</f>
        <v/>
      </c>
      <c r="AO220" s="10">
        <f>IF('AMD.03.01'!P224="",0,'AMD.03.01'!P224)</f>
        <v>0</v>
      </c>
      <c r="AP220" s="23">
        <f>SUM($AR$3:AR220)</f>
        <v>6</v>
      </c>
      <c r="AQ220"/>
      <c r="AR220"/>
      <c r="AS220"/>
    </row>
    <row r="221" spans="22:45" ht="15.75" thickBot="1">
      <c r="V221" s="4" t="str">
        <f t="shared" si="15"/>
        <v>amla_ga:TZ</v>
      </c>
      <c r="W221" t="s">
        <v>850</v>
      </c>
      <c r="X221" s="6" t="s">
        <v>851</v>
      </c>
      <c r="AM221" s="2">
        <f>'AMD.03.01'!D225</f>
        <v>0</v>
      </c>
      <c r="AN221" s="10" t="str">
        <f>IF('AMD.03.01'!O225="","",'AMD.03.01'!O225)</f>
        <v/>
      </c>
      <c r="AO221" s="10">
        <f>IF('AMD.03.01'!P225="",0,'AMD.03.01'!P225)</f>
        <v>0</v>
      </c>
      <c r="AP221" s="23">
        <f>SUM($AR$3:AR221)</f>
        <v>6</v>
      </c>
      <c r="AQ221"/>
      <c r="AR221"/>
      <c r="AS221"/>
    </row>
    <row r="222" spans="22:45" ht="15.75" thickBot="1">
      <c r="V222" s="4" t="str">
        <f t="shared" si="15"/>
        <v>amla_ga:TH</v>
      </c>
      <c r="W222" t="s">
        <v>852</v>
      </c>
      <c r="X222" s="6" t="s">
        <v>853</v>
      </c>
      <c r="AM222" s="2">
        <f>'AMD.03.01'!D226</f>
        <v>0</v>
      </c>
      <c r="AN222" s="10" t="str">
        <f>IF('AMD.03.01'!O226="","",'AMD.03.01'!O226)</f>
        <v/>
      </c>
      <c r="AO222" s="10">
        <f>IF('AMD.03.01'!P226="",0,'AMD.03.01'!P226)</f>
        <v>0</v>
      </c>
      <c r="AP222" s="23">
        <f>SUM($AR$3:AR222)</f>
        <v>6</v>
      </c>
      <c r="AQ222"/>
      <c r="AR222"/>
      <c r="AS222"/>
    </row>
    <row r="223" spans="22:45" ht="15.75" thickBot="1">
      <c r="V223" s="4" t="str">
        <f t="shared" si="15"/>
        <v>amla_ga:TL</v>
      </c>
      <c r="W223" t="s">
        <v>854</v>
      </c>
      <c r="X223" s="6" t="s">
        <v>855</v>
      </c>
      <c r="AM223" s="2">
        <f>'AMD.03.01'!D227</f>
        <v>0</v>
      </c>
      <c r="AN223" s="10" t="str">
        <f>IF('AMD.03.01'!O227="","",'AMD.03.01'!O227)</f>
        <v/>
      </c>
      <c r="AO223" s="10">
        <f>IF('AMD.03.01'!P227="",0,'AMD.03.01'!P227)</f>
        <v>0</v>
      </c>
      <c r="AP223" s="23">
        <f>SUM($AR$3:AR223)</f>
        <v>6</v>
      </c>
      <c r="AQ223"/>
      <c r="AR223"/>
      <c r="AS223"/>
    </row>
    <row r="224" spans="22:45" ht="15.75" thickBot="1">
      <c r="V224" s="4" t="str">
        <f t="shared" si="15"/>
        <v>amla_ga:TG</v>
      </c>
      <c r="W224" t="s">
        <v>858</v>
      </c>
      <c r="X224" s="6" t="s">
        <v>859</v>
      </c>
      <c r="AM224" s="2">
        <f>'AMD.03.01'!D228</f>
        <v>0</v>
      </c>
      <c r="AN224" s="10" t="str">
        <f>IF('AMD.03.01'!O228="","",'AMD.03.01'!O228)</f>
        <v/>
      </c>
      <c r="AO224" s="10">
        <f>IF('AMD.03.01'!P228="",0,'AMD.03.01'!P228)</f>
        <v>0</v>
      </c>
      <c r="AP224" s="23">
        <f>SUM($AR$3:AR224)</f>
        <v>6</v>
      </c>
      <c r="AQ224"/>
      <c r="AR224"/>
      <c r="AS224"/>
    </row>
    <row r="225" spans="22:45" ht="15.75" thickBot="1">
      <c r="V225" s="4" t="str">
        <f t="shared" si="15"/>
        <v>amla_ga:TK</v>
      </c>
      <c r="W225" t="s">
        <v>860</v>
      </c>
      <c r="X225" s="6" t="s">
        <v>861</v>
      </c>
      <c r="AM225" s="2">
        <f>'AMD.03.01'!D229</f>
        <v>0</v>
      </c>
      <c r="AN225" s="10" t="str">
        <f>IF('AMD.03.01'!O229="","",'AMD.03.01'!O229)</f>
        <v/>
      </c>
      <c r="AO225" s="10">
        <f>IF('AMD.03.01'!P229="",0,'AMD.03.01'!P229)</f>
        <v>0</v>
      </c>
      <c r="AP225" s="23">
        <f>SUM($AR$3:AR225)</f>
        <v>6</v>
      </c>
      <c r="AQ225"/>
      <c r="AR225"/>
      <c r="AS225"/>
    </row>
    <row r="226" spans="22:45" ht="15.75" thickBot="1">
      <c r="V226" s="4" t="str">
        <f t="shared" si="15"/>
        <v>amla_ga:TO</v>
      </c>
      <c r="W226" t="s">
        <v>862</v>
      </c>
      <c r="X226" s="6" t="s">
        <v>863</v>
      </c>
      <c r="AM226" s="2">
        <f>'AMD.03.01'!D230</f>
        <v>0</v>
      </c>
      <c r="AN226" s="10" t="str">
        <f>IF('AMD.03.01'!O230="","",'AMD.03.01'!O230)</f>
        <v/>
      </c>
      <c r="AO226" s="10">
        <f>IF('AMD.03.01'!P230="",0,'AMD.03.01'!P230)</f>
        <v>0</v>
      </c>
      <c r="AP226" s="23">
        <f>SUM($AR$3:AR226)</f>
        <v>6</v>
      </c>
      <c r="AQ226"/>
      <c r="AR226"/>
      <c r="AS226"/>
    </row>
    <row r="227" spans="22:45" ht="15.75" thickBot="1">
      <c r="V227" s="4" t="str">
        <f t="shared" si="15"/>
        <v>amla_ga:TT</v>
      </c>
      <c r="W227" t="s">
        <v>864</v>
      </c>
      <c r="X227" s="6" t="s">
        <v>865</v>
      </c>
      <c r="AM227" s="2">
        <f>'AMD.03.01'!D231</f>
        <v>0</v>
      </c>
      <c r="AN227" s="10" t="str">
        <f>IF('AMD.03.01'!O231="","",'AMD.03.01'!O231)</f>
        <v/>
      </c>
      <c r="AO227" s="10">
        <f>IF('AMD.03.01'!P231="",0,'AMD.03.01'!P231)</f>
        <v>0</v>
      </c>
      <c r="AP227" s="23">
        <f>SUM($AR$3:AR227)</f>
        <v>6</v>
      </c>
      <c r="AQ227"/>
      <c r="AR227"/>
      <c r="AS227"/>
    </row>
    <row r="228" spans="22:45" ht="15.75" thickBot="1">
      <c r="V228" s="4" t="str">
        <f t="shared" si="15"/>
        <v>amla_ga:TN</v>
      </c>
      <c r="W228" t="s">
        <v>866</v>
      </c>
      <c r="X228" s="6" t="s">
        <v>867</v>
      </c>
      <c r="AM228" s="2">
        <f>'AMD.03.01'!D232</f>
        <v>0</v>
      </c>
      <c r="AN228" s="10" t="str">
        <f>IF('AMD.03.01'!O232="","",'AMD.03.01'!O232)</f>
        <v/>
      </c>
      <c r="AO228" s="10">
        <f>IF('AMD.03.01'!P232="",0,'AMD.03.01'!P232)</f>
        <v>0</v>
      </c>
      <c r="AP228" s="23">
        <f>SUM($AR$3:AR228)</f>
        <v>6</v>
      </c>
      <c r="AQ228"/>
      <c r="AR228"/>
      <c r="AS228"/>
    </row>
    <row r="229" spans="22:45" ht="15.75" thickBot="1">
      <c r="V229" s="4" t="str">
        <f t="shared" si="15"/>
        <v>amla_ga:TR</v>
      </c>
      <c r="W229" t="s">
        <v>868</v>
      </c>
      <c r="X229" s="6" t="s">
        <v>869</v>
      </c>
      <c r="AM229" s="2">
        <f>'AMD.03.01'!D233</f>
        <v>0</v>
      </c>
      <c r="AN229" s="10" t="str">
        <f>IF('AMD.03.01'!O233="","",'AMD.03.01'!O233)</f>
        <v/>
      </c>
      <c r="AO229" s="10">
        <f>IF('AMD.03.01'!P233="",0,'AMD.03.01'!P233)</f>
        <v>0</v>
      </c>
      <c r="AP229" s="23">
        <f>SUM($AR$3:AR229)</f>
        <v>6</v>
      </c>
      <c r="AQ229"/>
      <c r="AR229"/>
      <c r="AS229"/>
    </row>
    <row r="230" spans="22:45" ht="15.75" thickBot="1">
      <c r="V230" s="4" t="str">
        <f t="shared" si="15"/>
        <v>amla_ga:TM</v>
      </c>
      <c r="W230" t="s">
        <v>870</v>
      </c>
      <c r="X230" s="6" t="s">
        <v>871</v>
      </c>
      <c r="AM230" s="2">
        <f>'AMD.03.01'!D234</f>
        <v>0</v>
      </c>
      <c r="AN230" s="10" t="str">
        <f>IF('AMD.03.01'!O234="","",'AMD.03.01'!O234)</f>
        <v/>
      </c>
      <c r="AO230" s="10">
        <f>IF('AMD.03.01'!P234="",0,'AMD.03.01'!P234)</f>
        <v>0</v>
      </c>
      <c r="AP230" s="23">
        <f>SUM($AR$3:AR230)</f>
        <v>6</v>
      </c>
      <c r="AQ230"/>
      <c r="AR230"/>
      <c r="AS230"/>
    </row>
    <row r="231" spans="22:45" ht="15.75" thickBot="1">
      <c r="V231" s="4" t="str">
        <f t="shared" si="15"/>
        <v>amla_ga:TC</v>
      </c>
      <c r="W231" t="s">
        <v>872</v>
      </c>
      <c r="X231" s="6" t="s">
        <v>873</v>
      </c>
      <c r="AM231" s="2">
        <f>'AMD.03.01'!D235</f>
        <v>0</v>
      </c>
      <c r="AN231" s="10" t="str">
        <f>IF('AMD.03.01'!O235="","",'AMD.03.01'!O235)</f>
        <v/>
      </c>
      <c r="AO231" s="10">
        <f>IF('AMD.03.01'!P235="",0,'AMD.03.01'!P235)</f>
        <v>0</v>
      </c>
      <c r="AP231" s="23">
        <f>SUM($AR$3:AR231)</f>
        <v>6</v>
      </c>
      <c r="AQ231"/>
      <c r="AR231"/>
      <c r="AS231"/>
    </row>
    <row r="232" spans="22:45" ht="15.75" thickBot="1">
      <c r="V232" s="4" t="str">
        <f t="shared" si="15"/>
        <v>amla_ga:TV</v>
      </c>
      <c r="W232" t="s">
        <v>874</v>
      </c>
      <c r="X232" s="6" t="s">
        <v>875</v>
      </c>
      <c r="AM232" s="2">
        <f>'AMD.03.01'!D236</f>
        <v>0</v>
      </c>
      <c r="AN232" s="10" t="str">
        <f>IF('AMD.03.01'!O236="","",'AMD.03.01'!O236)</f>
        <v/>
      </c>
      <c r="AO232" s="10">
        <f>IF('AMD.03.01'!P236="",0,'AMD.03.01'!P236)</f>
        <v>0</v>
      </c>
      <c r="AP232" s="23">
        <f>SUM($AR$3:AR232)</f>
        <v>6</v>
      </c>
      <c r="AQ232"/>
      <c r="AR232"/>
      <c r="AS232"/>
    </row>
    <row r="233" spans="22:45" ht="15.75" thickBot="1">
      <c r="V233" s="4" t="str">
        <f t="shared" si="15"/>
        <v>amla_ga:UG</v>
      </c>
      <c r="W233" t="s">
        <v>876</v>
      </c>
      <c r="X233" s="6" t="s">
        <v>877</v>
      </c>
      <c r="AM233" s="2">
        <f>'AMD.03.01'!D237</f>
        <v>0</v>
      </c>
      <c r="AN233" s="10" t="str">
        <f>IF('AMD.03.01'!O237="","",'AMD.03.01'!O237)</f>
        <v/>
      </c>
      <c r="AO233" s="10">
        <f>IF('AMD.03.01'!P237="",0,'AMD.03.01'!P237)</f>
        <v>0</v>
      </c>
      <c r="AP233" s="23">
        <f>SUM($AR$3:AR233)</f>
        <v>6</v>
      </c>
      <c r="AQ233"/>
      <c r="AR233"/>
      <c r="AS233"/>
    </row>
    <row r="234" spans="22:45" ht="15.75" thickBot="1">
      <c r="V234" s="4" t="str">
        <f t="shared" si="15"/>
        <v>amla_ga:UA</v>
      </c>
      <c r="W234" t="s">
        <v>878</v>
      </c>
      <c r="X234" s="6" t="s">
        <v>879</v>
      </c>
      <c r="AM234" s="2">
        <f>'AMD.03.01'!D238</f>
        <v>0</v>
      </c>
      <c r="AN234" s="10" t="str">
        <f>IF('AMD.03.01'!O238="","",'AMD.03.01'!O238)</f>
        <v/>
      </c>
      <c r="AO234" s="10">
        <f>IF('AMD.03.01'!P238="",0,'AMD.03.01'!P238)</f>
        <v>0</v>
      </c>
      <c r="AP234" s="23">
        <f>SUM($AR$3:AR234)</f>
        <v>6</v>
      </c>
      <c r="AQ234"/>
      <c r="AR234"/>
      <c r="AS234"/>
    </row>
    <row r="235" spans="22:45" ht="15.75" thickBot="1">
      <c r="V235" s="4" t="str">
        <f t="shared" si="15"/>
        <v>amla_ga:AE</v>
      </c>
      <c r="W235" t="s">
        <v>880</v>
      </c>
      <c r="X235" s="6" t="s">
        <v>881</v>
      </c>
      <c r="AM235" s="2">
        <f>'AMD.03.01'!D239</f>
        <v>0</v>
      </c>
      <c r="AN235" s="10" t="str">
        <f>IF('AMD.03.01'!O239="","",'AMD.03.01'!O239)</f>
        <v/>
      </c>
      <c r="AO235" s="10">
        <f>IF('AMD.03.01'!P239="",0,'AMD.03.01'!P239)</f>
        <v>0</v>
      </c>
      <c r="AP235" s="23">
        <f>SUM($AR$3:AR235)</f>
        <v>6</v>
      </c>
      <c r="AQ235"/>
      <c r="AR235"/>
      <c r="AS235"/>
    </row>
    <row r="236" spans="22:45" ht="23.25" thickBot="1">
      <c r="V236" s="4" t="str">
        <f t="shared" si="15"/>
        <v>amla_ga:GB</v>
      </c>
      <c r="W236" t="s">
        <v>882</v>
      </c>
      <c r="X236" s="6" t="s">
        <v>883</v>
      </c>
      <c r="AM236" s="2">
        <f>'AMD.03.01'!D240</f>
        <v>0</v>
      </c>
      <c r="AN236" s="10" t="str">
        <f>IF('AMD.03.01'!O240="","",'AMD.03.01'!O240)</f>
        <v/>
      </c>
      <c r="AO236" s="10">
        <f>IF('AMD.03.01'!P240="",0,'AMD.03.01'!P240)</f>
        <v>0</v>
      </c>
      <c r="AP236" s="23">
        <f>SUM($AR$3:AR236)</f>
        <v>6</v>
      </c>
      <c r="AQ236"/>
      <c r="AR236"/>
      <c r="AS236"/>
    </row>
    <row r="237" spans="22:45" ht="15.75" thickBot="1">
      <c r="V237" s="4" t="str">
        <f t="shared" si="15"/>
        <v>amla_ga:UM</v>
      </c>
      <c r="W237" t="s">
        <v>885</v>
      </c>
      <c r="X237" s="6" t="s">
        <v>886</v>
      </c>
      <c r="AM237" s="2">
        <f>'AMD.03.01'!D241</f>
        <v>0</v>
      </c>
      <c r="AN237" s="10" t="str">
        <f>IF('AMD.03.01'!O241="","",'AMD.03.01'!O241)</f>
        <v/>
      </c>
      <c r="AO237" s="10">
        <f>IF('AMD.03.01'!P241="",0,'AMD.03.01'!P241)</f>
        <v>0</v>
      </c>
      <c r="AP237" s="23">
        <f>SUM($AR$3:AR237)</f>
        <v>6</v>
      </c>
      <c r="AQ237"/>
      <c r="AR237"/>
      <c r="AS237"/>
    </row>
    <row r="238" spans="22:45" ht="15.75" thickBot="1">
      <c r="V238" s="4" t="str">
        <f t="shared" si="15"/>
        <v>amla_ga:US</v>
      </c>
      <c r="W238" t="s">
        <v>888</v>
      </c>
      <c r="X238" s="6" t="s">
        <v>889</v>
      </c>
      <c r="AM238" s="2">
        <f>'AMD.03.01'!D242</f>
        <v>0</v>
      </c>
      <c r="AN238" s="10" t="str">
        <f>IF('AMD.03.01'!O242="","",'AMD.03.01'!O242)</f>
        <v/>
      </c>
      <c r="AO238" s="10">
        <f>IF('AMD.03.01'!P242="",0,'AMD.03.01'!P242)</f>
        <v>0</v>
      </c>
      <c r="AP238" s="23">
        <f>SUM($AR$3:AR238)</f>
        <v>6</v>
      </c>
      <c r="AQ238"/>
      <c r="AR238"/>
      <c r="AS238"/>
    </row>
    <row r="239" spans="22:45" ht="15.75" thickBot="1">
      <c r="V239" s="4" t="str">
        <f t="shared" si="15"/>
        <v>amla_ga:UY</v>
      </c>
      <c r="W239" t="s">
        <v>890</v>
      </c>
      <c r="X239" s="6" t="s">
        <v>891</v>
      </c>
      <c r="AM239" s="2">
        <f>'AMD.03.01'!D243</f>
        <v>0</v>
      </c>
      <c r="AN239" s="10" t="str">
        <f>IF('AMD.03.01'!O243="","",'AMD.03.01'!O243)</f>
        <v/>
      </c>
      <c r="AO239" s="10">
        <f>IF('AMD.03.01'!P243="",0,'AMD.03.01'!P243)</f>
        <v>0</v>
      </c>
      <c r="AP239" s="23">
        <f>SUM($AR$3:AR239)</f>
        <v>6</v>
      </c>
      <c r="AQ239"/>
      <c r="AR239"/>
      <c r="AS239"/>
    </row>
    <row r="240" spans="22:45" ht="15.75" thickBot="1">
      <c r="V240" s="4" t="str">
        <f t="shared" si="15"/>
        <v>amla_ga:UZ</v>
      </c>
      <c r="W240" t="s">
        <v>892</v>
      </c>
      <c r="X240" s="6" t="s">
        <v>893</v>
      </c>
      <c r="AM240" s="2">
        <f>'AMD.03.01'!D244</f>
        <v>0</v>
      </c>
      <c r="AN240" s="10" t="str">
        <f>IF('AMD.03.01'!O244="","",'AMD.03.01'!O244)</f>
        <v/>
      </c>
      <c r="AO240" s="10">
        <f>IF('AMD.03.01'!P244="",0,'AMD.03.01'!P244)</f>
        <v>0</v>
      </c>
      <c r="AP240" s="23">
        <f>SUM($AR$3:AR240)</f>
        <v>6</v>
      </c>
      <c r="AQ240"/>
      <c r="AR240"/>
      <c r="AS240"/>
    </row>
    <row r="241" spans="22:45" ht="15.75" thickBot="1">
      <c r="V241" s="4" t="str">
        <f t="shared" si="15"/>
        <v>amla_ga:VU</v>
      </c>
      <c r="W241" t="s">
        <v>894</v>
      </c>
      <c r="X241" s="6" t="s">
        <v>895</v>
      </c>
      <c r="AM241" s="2">
        <f>'AMD.03.01'!D245</f>
        <v>0</v>
      </c>
      <c r="AN241" s="10" t="str">
        <f>IF('AMD.03.01'!O245="","",'AMD.03.01'!O245)</f>
        <v/>
      </c>
      <c r="AO241" s="10">
        <f>IF('AMD.03.01'!P245="",0,'AMD.03.01'!P245)</f>
        <v>0</v>
      </c>
      <c r="AP241" s="23">
        <f>SUM($AR$3:AR241)</f>
        <v>6</v>
      </c>
      <c r="AQ241"/>
      <c r="AR241"/>
      <c r="AS241"/>
    </row>
    <row r="242" spans="22:45" ht="15.75" thickBot="1">
      <c r="V242" s="4" t="str">
        <f t="shared" si="15"/>
        <v>amla_ga:VE</v>
      </c>
      <c r="W242" t="s">
        <v>896</v>
      </c>
      <c r="X242" s="6" t="s">
        <v>897</v>
      </c>
      <c r="AM242" s="2">
        <f>'AMD.03.01'!D246</f>
        <v>0</v>
      </c>
      <c r="AN242" s="10" t="str">
        <f>IF('AMD.03.01'!O246="","",'AMD.03.01'!O246)</f>
        <v/>
      </c>
      <c r="AO242" s="10">
        <f>IF('AMD.03.01'!P246="",0,'AMD.03.01'!P246)</f>
        <v>0</v>
      </c>
      <c r="AP242" s="23">
        <f>SUM($AR$3:AR242)</f>
        <v>6</v>
      </c>
      <c r="AQ242"/>
      <c r="AR242"/>
      <c r="AS242"/>
    </row>
    <row r="243" spans="22:45" ht="15.75" thickBot="1">
      <c r="V243" s="4" t="str">
        <f t="shared" si="15"/>
        <v>amla_ga:VN</v>
      </c>
      <c r="W243" t="s">
        <v>898</v>
      </c>
      <c r="X243" s="6" t="s">
        <v>899</v>
      </c>
      <c r="AM243" s="2">
        <f>'AMD.03.01'!D247</f>
        <v>0</v>
      </c>
      <c r="AN243" s="10" t="str">
        <f>IF('AMD.03.01'!O247="","",'AMD.03.01'!O247)</f>
        <v/>
      </c>
      <c r="AO243" s="10">
        <f>IF('AMD.03.01'!P247="",0,'AMD.03.01'!P247)</f>
        <v>0</v>
      </c>
      <c r="AP243" s="23">
        <f>SUM($AR$3:AR243)</f>
        <v>6</v>
      </c>
      <c r="AQ243"/>
      <c r="AR243"/>
      <c r="AS243"/>
    </row>
    <row r="244" spans="22:45" ht="15.75" thickBot="1">
      <c r="V244" s="4" t="str">
        <f t="shared" si="15"/>
        <v>amla_ga:VG</v>
      </c>
      <c r="W244" t="s">
        <v>901</v>
      </c>
      <c r="X244" s="6" t="s">
        <v>902</v>
      </c>
      <c r="AM244" s="2">
        <f>'AMD.03.01'!D248</f>
        <v>0</v>
      </c>
      <c r="AN244" s="10" t="str">
        <f>IF('AMD.03.01'!O248="","",'AMD.03.01'!O248)</f>
        <v/>
      </c>
      <c r="AO244" s="10">
        <f>IF('AMD.03.01'!P248="",0,'AMD.03.01'!P248)</f>
        <v>0</v>
      </c>
      <c r="AP244" s="23">
        <f>SUM($AR$3:AR244)</f>
        <v>6</v>
      </c>
      <c r="AQ244"/>
      <c r="AR244"/>
      <c r="AS244"/>
    </row>
    <row r="245" spans="22:45" ht="15.75" thickBot="1">
      <c r="V245" s="4" t="str">
        <f t="shared" si="15"/>
        <v>amla_ga:VI</v>
      </c>
      <c r="W245" t="s">
        <v>903</v>
      </c>
      <c r="X245" s="6" t="s">
        <v>904</v>
      </c>
      <c r="AM245" s="2">
        <f>'AMD.03.01'!D249</f>
        <v>0</v>
      </c>
      <c r="AN245" s="10" t="str">
        <f>IF('AMD.03.01'!O249="","",'AMD.03.01'!O249)</f>
        <v/>
      </c>
      <c r="AO245" s="10">
        <f>IF('AMD.03.01'!P249="",0,'AMD.03.01'!P249)</f>
        <v>0</v>
      </c>
      <c r="AP245" s="23">
        <f>SUM($AR$3:AR245)</f>
        <v>6</v>
      </c>
      <c r="AQ245"/>
      <c r="AR245"/>
      <c r="AS245"/>
    </row>
    <row r="246" spans="22:45" ht="15.75" thickBot="1">
      <c r="V246" s="4" t="str">
        <f t="shared" si="15"/>
        <v>amla_ga:WF</v>
      </c>
      <c r="W246" t="s">
        <v>905</v>
      </c>
      <c r="X246" s="6" t="s">
        <v>906</v>
      </c>
      <c r="AM246" s="2">
        <f>'AMD.03.01'!D250</f>
        <v>0</v>
      </c>
      <c r="AN246" s="10" t="str">
        <f>IF('AMD.03.01'!O250="","",'AMD.03.01'!O250)</f>
        <v/>
      </c>
      <c r="AO246" s="10">
        <f>IF('AMD.03.01'!P250="",0,'AMD.03.01'!P250)</f>
        <v>0</v>
      </c>
      <c r="AP246" s="23">
        <f>SUM($AR$3:AR246)</f>
        <v>6</v>
      </c>
      <c r="AQ246"/>
      <c r="AR246"/>
      <c r="AS246"/>
    </row>
    <row r="247" spans="22:45" ht="15.75" thickBot="1">
      <c r="V247" s="4" t="str">
        <f t="shared" si="15"/>
        <v>amla_ga:EH</v>
      </c>
      <c r="W247" t="s">
        <v>907</v>
      </c>
      <c r="X247" s="6" t="s">
        <v>908</v>
      </c>
      <c r="AM247" s="2">
        <f>'AMD.03.01'!D251</f>
        <v>0</v>
      </c>
      <c r="AN247" s="10" t="str">
        <f>IF('AMD.03.01'!O251="","",'AMD.03.01'!O251)</f>
        <v/>
      </c>
      <c r="AO247" s="10">
        <f>IF('AMD.03.01'!P251="",0,'AMD.03.01'!P251)</f>
        <v>0</v>
      </c>
      <c r="AP247" s="23">
        <f>SUM($AR$3:AR247)</f>
        <v>6</v>
      </c>
      <c r="AQ247"/>
      <c r="AR247"/>
      <c r="AS247"/>
    </row>
    <row r="248" spans="22:45" ht="15.75" thickBot="1">
      <c r="V248" s="4" t="str">
        <f t="shared" si="15"/>
        <v>amla_ga:YE</v>
      </c>
      <c r="W248" t="s">
        <v>909</v>
      </c>
      <c r="X248" s="6" t="s">
        <v>910</v>
      </c>
      <c r="AM248" s="2">
        <f>'AMD.03.01'!D252</f>
        <v>0</v>
      </c>
      <c r="AN248" s="10" t="str">
        <f>IF('AMD.03.01'!O252="","",'AMD.03.01'!O252)</f>
        <v/>
      </c>
      <c r="AO248" s="10">
        <f>IF('AMD.03.01'!P252="",0,'AMD.03.01'!P252)</f>
        <v>0</v>
      </c>
      <c r="AP248" s="23">
        <f>SUM($AR$3:AR248)</f>
        <v>6</v>
      </c>
      <c r="AQ248"/>
      <c r="AR248"/>
      <c r="AS248"/>
    </row>
    <row r="249" spans="22:45" ht="15.75" thickBot="1">
      <c r="V249" s="4" t="str">
        <f t="shared" si="15"/>
        <v>amla_ga:ZM</v>
      </c>
      <c r="W249" t="s">
        <v>912</v>
      </c>
      <c r="X249" s="6" t="s">
        <v>913</v>
      </c>
      <c r="AM249" s="2">
        <f>'AMD.03.01'!D253</f>
        <v>0</v>
      </c>
      <c r="AN249" s="10" t="str">
        <f>IF('AMD.03.01'!O253="","",'AMD.03.01'!O253)</f>
        <v/>
      </c>
      <c r="AO249" s="10">
        <f>IF('AMD.03.01'!P253="",0,'AMD.03.01'!P253)</f>
        <v>0</v>
      </c>
      <c r="AP249" s="23">
        <f>SUM($AR$3:AR249)</f>
        <v>6</v>
      </c>
      <c r="AQ249"/>
      <c r="AR249"/>
      <c r="AS249"/>
    </row>
    <row r="250" spans="22:45" ht="15.75" thickBot="1">
      <c r="V250" s="4" t="str">
        <f t="shared" si="15"/>
        <v>amla_ga:ZW</v>
      </c>
      <c r="W250" t="s">
        <v>914</v>
      </c>
      <c r="X250" s="6" t="s">
        <v>915</v>
      </c>
      <c r="AM250" s="2">
        <f>'AMD.03.01'!D254</f>
        <v>0</v>
      </c>
      <c r="AN250" s="10" t="str">
        <f>IF('AMD.03.01'!O254="","",'AMD.03.01'!O254)</f>
        <v/>
      </c>
      <c r="AO250" s="10">
        <f>IF('AMD.03.01'!P254="",0,'AMD.03.01'!P254)</f>
        <v>0</v>
      </c>
      <c r="AP250" s="23">
        <f>SUM($AR$3:AR250)</f>
        <v>6</v>
      </c>
      <c r="AQ250"/>
      <c r="AR250"/>
      <c r="AS250"/>
    </row>
    <row r="251" spans="22:45" ht="15.75" thickBot="1">
      <c r="V251" s="4" t="str">
        <f t="shared" si="15"/>
        <v>amla_ga:AX</v>
      </c>
      <c r="W251" t="s">
        <v>916</v>
      </c>
      <c r="X251" s="6" t="s">
        <v>917</v>
      </c>
      <c r="AM251" s="2">
        <f>'AMD.03.01'!D255</f>
        <v>0</v>
      </c>
      <c r="AN251" s="10" t="str">
        <f>IF('AMD.03.01'!O255="","",'AMD.03.01'!O255)</f>
        <v/>
      </c>
      <c r="AO251" s="10">
        <f>IF('AMD.03.01'!P255="",0,'AMD.03.01'!P255)</f>
        <v>0</v>
      </c>
      <c r="AP251" s="23">
        <f>SUM($AR$3:AR251)</f>
        <v>6</v>
      </c>
      <c r="AQ251"/>
      <c r="AR251"/>
      <c r="AS251"/>
    </row>
    <row r="252" spans="22:45">
      <c r="AP252" s="2">
        <f>'AMD.03.01'!D256</f>
        <v>0</v>
      </c>
      <c r="AQ252" s="10" t="str">
        <f>IF('AMD.03.01'!O256="","",'AMD.03.01'!O256)</f>
        <v/>
      </c>
      <c r="AR252" s="10">
        <f>IF('AMD.03.01'!P256="",0,'AMD.03.01'!P256)</f>
        <v>0</v>
      </c>
      <c r="AS252" s="23">
        <f>SUM($AR$3:AR252)</f>
        <v>6</v>
      </c>
    </row>
    <row r="253" spans="22:45">
      <c r="AP253" s="2">
        <f>'AMD.03.01'!D257</f>
        <v>0</v>
      </c>
      <c r="AQ253" s="10" t="str">
        <f>IF('AMD.03.01'!O257="","",'AMD.03.01'!O257)</f>
        <v/>
      </c>
      <c r="AR253" s="10">
        <f>IF('AMD.03.01'!P257="",0,'AMD.03.01'!P257)</f>
        <v>0</v>
      </c>
      <c r="AS253" s="23">
        <f>SUM($AR$3:AR253)</f>
        <v>6</v>
      </c>
    </row>
    <row r="254" spans="22:45">
      <c r="AP254" s="2">
        <f>'AMD.03.01'!D258</f>
        <v>0</v>
      </c>
      <c r="AQ254" s="10" t="str">
        <f>IF('AMD.03.01'!O258="","",'AMD.03.01'!O258)</f>
        <v/>
      </c>
      <c r="AR254" s="10">
        <f>IF('AMD.03.01'!P258="",0,'AMD.03.01'!P258)</f>
        <v>0</v>
      </c>
      <c r="AS254" s="23">
        <f>SUM($AR$3:AR254)</f>
        <v>6</v>
      </c>
    </row>
    <row r="255" spans="22:45">
      <c r="AP255" s="2">
        <f>'AMD.03.01'!D259</f>
        <v>0</v>
      </c>
      <c r="AQ255" s="10" t="str">
        <f>IF('AMD.03.01'!O259="","",'AMD.03.01'!O259)</f>
        <v/>
      </c>
      <c r="AR255" s="10">
        <f>IF('AMD.03.01'!P259="",0,'AMD.03.01'!P259)</f>
        <v>0</v>
      </c>
      <c r="AS255" s="23">
        <f>SUM($AR$3:AR255)</f>
        <v>6</v>
      </c>
    </row>
    <row r="256" spans="22:45">
      <c r="AP256" s="2">
        <f>'AMD.03.01'!D260</f>
        <v>0</v>
      </c>
      <c r="AQ256" s="10" t="str">
        <f>IF('AMD.03.01'!O260="","",'AMD.03.01'!O260)</f>
        <v/>
      </c>
      <c r="AR256" s="10">
        <f>IF('AMD.03.01'!P260="",0,'AMD.03.01'!P260)</f>
        <v>0</v>
      </c>
      <c r="AS256" s="23">
        <f>SUM($AR$3:AR256)</f>
        <v>6</v>
      </c>
    </row>
    <row r="257" spans="42:45">
      <c r="AP257" s="2">
        <f>'AMD.03.01'!D261</f>
        <v>0</v>
      </c>
      <c r="AQ257" s="10" t="str">
        <f>IF('AMD.03.01'!O261="","",'AMD.03.01'!O261)</f>
        <v/>
      </c>
      <c r="AR257" s="10">
        <f>IF('AMD.03.01'!P261="",0,'AMD.03.01'!P261)</f>
        <v>0</v>
      </c>
      <c r="AS257" s="23">
        <f>SUM($AR$3:AR257)</f>
        <v>6</v>
      </c>
    </row>
    <row r="258" spans="42:45">
      <c r="AP258" s="2">
        <f>'AMD.03.01'!D262</f>
        <v>0</v>
      </c>
      <c r="AQ258" s="10" t="str">
        <f>IF('AMD.03.01'!O262="","",'AMD.03.01'!O262)</f>
        <v/>
      </c>
      <c r="AR258" s="10">
        <f>IF('AMD.03.01'!P262="",0,'AMD.03.01'!P262)</f>
        <v>0</v>
      </c>
      <c r="AS258" s="23">
        <f>SUM($AR$3:AR258)</f>
        <v>6</v>
      </c>
    </row>
    <row r="259" spans="42:45">
      <c r="AP259" s="2">
        <f>'AMD.03.01'!D263</f>
        <v>0</v>
      </c>
      <c r="AQ259" s="10" t="str">
        <f>IF('AMD.03.01'!O263="","",'AMD.03.01'!O263)</f>
        <v/>
      </c>
      <c r="AR259" s="10">
        <f>IF('AMD.03.01'!P263="",0,'AMD.03.01'!P263)</f>
        <v>0</v>
      </c>
      <c r="AS259" s="23">
        <f>SUM($AR$3:AR259)</f>
        <v>6</v>
      </c>
    </row>
    <row r="260" spans="42:45">
      <c r="AP260" s="2">
        <f>'AMD.03.01'!D264</f>
        <v>0</v>
      </c>
      <c r="AQ260" s="10" t="str">
        <f>IF('AMD.03.01'!O264="","",'AMD.03.01'!O264)</f>
        <v/>
      </c>
      <c r="AR260" s="10">
        <f>IF('AMD.03.01'!P264="",0,'AMD.03.01'!P264)</f>
        <v>0</v>
      </c>
      <c r="AS260" s="23">
        <f>SUM($AR$3:AR260)</f>
        <v>6</v>
      </c>
    </row>
    <row r="261" spans="42:45">
      <c r="AP261" s="2">
        <f>'AMD.03.01'!D265</f>
        <v>0</v>
      </c>
      <c r="AQ261" s="10" t="str">
        <f>IF('AMD.03.01'!O265="","",'AMD.03.01'!O265)</f>
        <v/>
      </c>
      <c r="AR261" s="10">
        <f>IF('AMD.03.01'!P265="",0,'AMD.03.01'!P265)</f>
        <v>0</v>
      </c>
      <c r="AS261" s="23">
        <f>SUM($AR$3:AR261)</f>
        <v>6</v>
      </c>
    </row>
    <row r="262" spans="42:45">
      <c r="AP262" s="2">
        <f>'AMD.03.01'!D266</f>
        <v>0</v>
      </c>
      <c r="AQ262" s="10" t="str">
        <f>IF('AMD.03.01'!O266="","",'AMD.03.01'!O266)</f>
        <v/>
      </c>
      <c r="AR262" s="10">
        <f>IF('AMD.03.01'!P266="",0,'AMD.03.01'!P266)</f>
        <v>0</v>
      </c>
      <c r="AS262" s="23">
        <f>SUM($AR$3:AR262)</f>
        <v>6</v>
      </c>
    </row>
    <row r="263" spans="42:45">
      <c r="AP263" s="2">
        <f>'AMD.03.01'!D267</f>
        <v>0</v>
      </c>
      <c r="AQ263" s="10" t="str">
        <f>IF('AMD.03.01'!O267="","",'AMD.03.01'!O267)</f>
        <v/>
      </c>
      <c r="AR263" s="10">
        <f>IF('AMD.03.01'!P267="",0,'AMD.03.01'!P267)</f>
        <v>0</v>
      </c>
      <c r="AS263" s="23">
        <f>SUM($AR$3:AR263)</f>
        <v>6</v>
      </c>
    </row>
    <row r="264" spans="42:45">
      <c r="AP264" s="2">
        <f>'AMD.03.01'!D268</f>
        <v>0</v>
      </c>
      <c r="AQ264" s="10" t="str">
        <f>IF('AMD.03.01'!O268="","",'AMD.03.01'!O268)</f>
        <v/>
      </c>
      <c r="AR264" s="10">
        <f>IF('AMD.03.01'!P268="",0,'AMD.03.01'!P268)</f>
        <v>0</v>
      </c>
      <c r="AS264" s="23">
        <f>SUM($AR$3:AR264)</f>
        <v>6</v>
      </c>
    </row>
    <row r="265" spans="42:45">
      <c r="AP265" s="2">
        <f>'AMD.03.01'!D269</f>
        <v>0</v>
      </c>
      <c r="AQ265" s="10" t="str">
        <f>IF('AMD.03.01'!O269="","",'AMD.03.01'!O269)</f>
        <v/>
      </c>
      <c r="AR265" s="10">
        <f>IF('AMD.03.01'!P269="",0,'AMD.03.01'!P269)</f>
        <v>0</v>
      </c>
      <c r="AS265" s="23">
        <f>SUM($AR$3:AR265)</f>
        <v>6</v>
      </c>
    </row>
    <row r="266" spans="42:45">
      <c r="AP266" s="2">
        <f>'AMD.03.01'!D270</f>
        <v>0</v>
      </c>
      <c r="AQ266" s="10" t="str">
        <f>IF('AMD.03.01'!O270="","",'AMD.03.01'!O270)</f>
        <v/>
      </c>
      <c r="AR266" s="10">
        <f>IF('AMD.03.01'!P270="",0,'AMD.03.01'!P270)</f>
        <v>0</v>
      </c>
      <c r="AS266" s="23">
        <f>SUM($AR$3:AR266)</f>
        <v>6</v>
      </c>
    </row>
    <row r="267" spans="42:45">
      <c r="AP267" s="2">
        <f>'AMD.03.01'!D271</f>
        <v>0</v>
      </c>
      <c r="AQ267" s="10" t="str">
        <f>IF('AMD.03.01'!O271="","",'AMD.03.01'!O271)</f>
        <v/>
      </c>
      <c r="AR267" s="10">
        <f>IF('AMD.03.01'!P271="",0,'AMD.03.01'!P271)</f>
        <v>0</v>
      </c>
      <c r="AS267" s="23">
        <f>SUM($AR$3:AR267)</f>
        <v>6</v>
      </c>
    </row>
    <row r="268" spans="42:45">
      <c r="AP268" s="2">
        <f>'AMD.03.01'!D272</f>
        <v>0</v>
      </c>
      <c r="AQ268" s="10" t="str">
        <f>IF('AMD.03.01'!O272="","",'AMD.03.01'!O272)</f>
        <v/>
      </c>
      <c r="AR268" s="10">
        <f>IF('AMD.03.01'!P272="",0,'AMD.03.01'!P272)</f>
        <v>0</v>
      </c>
      <c r="AS268" s="23">
        <f>SUM($AR$3:AR268)</f>
        <v>6</v>
      </c>
    </row>
    <row r="269" spans="42:45">
      <c r="AP269" s="2">
        <f>'AMD.03.01'!D273</f>
        <v>0</v>
      </c>
      <c r="AQ269" s="10" t="str">
        <f>IF('AMD.03.01'!O273="","",'AMD.03.01'!O273)</f>
        <v/>
      </c>
      <c r="AR269" s="10">
        <f>IF('AMD.03.01'!P273="",0,'AMD.03.01'!P273)</f>
        <v>0</v>
      </c>
      <c r="AS269" s="23">
        <f>SUM($AR$3:AR269)</f>
        <v>6</v>
      </c>
    </row>
    <row r="270" spans="42:45">
      <c r="AP270" s="2">
        <f>'AMD.03.01'!D274</f>
        <v>0</v>
      </c>
      <c r="AQ270" s="10" t="str">
        <f>IF('AMD.03.01'!O274="","",'AMD.03.01'!O274)</f>
        <v/>
      </c>
      <c r="AR270" s="10">
        <f>IF('AMD.03.01'!P274="",0,'AMD.03.01'!P274)</f>
        <v>0</v>
      </c>
      <c r="AS270" s="23">
        <f>SUM($AR$3:AR270)</f>
        <v>6</v>
      </c>
    </row>
    <row r="271" spans="42:45">
      <c r="AP271" s="2">
        <f>'AMD.03.01'!D275</f>
        <v>0</v>
      </c>
      <c r="AQ271" s="10" t="str">
        <f>IF('AMD.03.01'!O275="","",'AMD.03.01'!O275)</f>
        <v/>
      </c>
      <c r="AR271" s="10">
        <f>IF('AMD.03.01'!P275="",0,'AMD.03.01'!P275)</f>
        <v>0</v>
      </c>
      <c r="AS271" s="23">
        <f>SUM($AR$3:AR271)</f>
        <v>6</v>
      </c>
    </row>
    <row r="272" spans="42:45">
      <c r="AP272" s="2">
        <f>'AMD.03.01'!D276</f>
        <v>0</v>
      </c>
      <c r="AQ272" s="10" t="str">
        <f>IF('AMD.03.01'!O276="","",'AMD.03.01'!O276)</f>
        <v/>
      </c>
      <c r="AR272" s="10">
        <f>IF('AMD.03.01'!P276="",0,'AMD.03.01'!P276)</f>
        <v>0</v>
      </c>
      <c r="AS272" s="23">
        <f>SUM($AR$3:AR272)</f>
        <v>6</v>
      </c>
    </row>
    <row r="273" spans="42:45">
      <c r="AP273" s="2">
        <f>'AMD.03.01'!D277</f>
        <v>0</v>
      </c>
      <c r="AQ273" s="10" t="str">
        <f>IF('AMD.03.01'!O277="","",'AMD.03.01'!O277)</f>
        <v/>
      </c>
      <c r="AR273" s="10">
        <f>IF('AMD.03.01'!P277="",0,'AMD.03.01'!P277)</f>
        <v>0</v>
      </c>
      <c r="AS273" s="23">
        <f>SUM($AR$3:AR273)</f>
        <v>6</v>
      </c>
    </row>
    <row r="274" spans="42:45">
      <c r="AP274" s="2">
        <f>'AMD.03.01'!D278</f>
        <v>0</v>
      </c>
      <c r="AQ274" s="10" t="str">
        <f>IF('AMD.03.01'!O278="","",'AMD.03.01'!O278)</f>
        <v/>
      </c>
      <c r="AR274" s="10">
        <f>IF('AMD.03.01'!P278="",0,'AMD.03.01'!P278)</f>
        <v>0</v>
      </c>
      <c r="AS274" s="23">
        <f>SUM($AR$3:AR274)</f>
        <v>6</v>
      </c>
    </row>
    <row r="275" spans="42:45">
      <c r="AP275" s="2">
        <f>'AMD.03.01'!D279</f>
        <v>0</v>
      </c>
      <c r="AQ275" s="10" t="str">
        <f>IF('AMD.03.01'!O279="","",'AMD.03.01'!O279)</f>
        <v/>
      </c>
      <c r="AR275" s="10">
        <f>IF('AMD.03.01'!P279="",0,'AMD.03.01'!P279)</f>
        <v>0</v>
      </c>
      <c r="AS275" s="23">
        <f>SUM($AR$3:AR275)</f>
        <v>6</v>
      </c>
    </row>
    <row r="276" spans="42:45">
      <c r="AP276" s="2">
        <f>'AMD.03.01'!D280</f>
        <v>0</v>
      </c>
      <c r="AQ276" s="10" t="str">
        <f>IF('AMD.03.01'!O280="","",'AMD.03.01'!O280)</f>
        <v/>
      </c>
      <c r="AR276" s="10">
        <f>IF('AMD.03.01'!P280="",0,'AMD.03.01'!P280)</f>
        <v>0</v>
      </c>
      <c r="AS276" s="23">
        <f>SUM($AR$3:AR276)</f>
        <v>6</v>
      </c>
    </row>
    <row r="277" spans="42:45">
      <c r="AP277" s="2">
        <f>'AMD.03.01'!D281</f>
        <v>0</v>
      </c>
      <c r="AQ277" s="10" t="str">
        <f>IF('AMD.03.01'!O281="","",'AMD.03.01'!O281)</f>
        <v/>
      </c>
      <c r="AR277" s="10">
        <f>IF('AMD.03.01'!P281="",0,'AMD.03.01'!P281)</f>
        <v>0</v>
      </c>
      <c r="AS277" s="23">
        <f>SUM($AR$3:AR277)</f>
        <v>6</v>
      </c>
    </row>
    <row r="278" spans="42:45">
      <c r="AP278" s="2">
        <f>'AMD.03.01'!D282</f>
        <v>0</v>
      </c>
      <c r="AQ278" s="10" t="str">
        <f>IF('AMD.03.01'!O282="","",'AMD.03.01'!O282)</f>
        <v/>
      </c>
      <c r="AR278" s="10">
        <f>IF('AMD.03.01'!P282="",0,'AMD.03.01'!P282)</f>
        <v>0</v>
      </c>
      <c r="AS278" s="23">
        <f>SUM($AR$3:AR278)</f>
        <v>6</v>
      </c>
    </row>
    <row r="279" spans="42:45">
      <c r="AP279" s="2">
        <f>'AMD.03.01'!D283</f>
        <v>0</v>
      </c>
      <c r="AQ279" s="10" t="str">
        <f>IF('AMD.03.01'!O283="","",'AMD.03.01'!O283)</f>
        <v/>
      </c>
      <c r="AR279" s="10">
        <f>IF('AMD.03.01'!P283="",0,'AMD.03.01'!P283)</f>
        <v>0</v>
      </c>
      <c r="AS279" s="23">
        <f>SUM($AR$3:AR279)</f>
        <v>6</v>
      </c>
    </row>
    <row r="280" spans="42:45">
      <c r="AP280" s="2">
        <f>'AMD.03.01'!D284</f>
        <v>0</v>
      </c>
      <c r="AQ280" s="10" t="str">
        <f>IF('AMD.03.01'!O284="","",'AMD.03.01'!O284)</f>
        <v/>
      </c>
      <c r="AR280" s="10">
        <f>IF('AMD.03.01'!P284="",0,'AMD.03.01'!P284)</f>
        <v>0</v>
      </c>
      <c r="AS280" s="23">
        <f>SUM($AR$3:AR280)</f>
        <v>6</v>
      </c>
    </row>
    <row r="281" spans="42:45">
      <c r="AP281" s="2">
        <f>'AMD.03.01'!D285</f>
        <v>0</v>
      </c>
      <c r="AQ281" s="10" t="str">
        <f>IF('AMD.03.01'!O285="","",'AMD.03.01'!O285)</f>
        <v/>
      </c>
      <c r="AR281" s="10">
        <f>IF('AMD.03.01'!P285="",0,'AMD.03.01'!P285)</f>
        <v>0</v>
      </c>
      <c r="AS281" s="23">
        <f>SUM($AR$3:AR281)</f>
        <v>6</v>
      </c>
    </row>
    <row r="282" spans="42:45">
      <c r="AP282" s="2">
        <f>'AMD.03.01'!D286</f>
        <v>0</v>
      </c>
      <c r="AQ282" s="10" t="str">
        <f>IF('AMD.03.01'!O286="","",'AMD.03.01'!O286)</f>
        <v/>
      </c>
      <c r="AR282" s="10">
        <f>IF('AMD.03.01'!P286="",0,'AMD.03.01'!P286)</f>
        <v>0</v>
      </c>
      <c r="AS282" s="23">
        <f>SUM($AR$3:AR282)</f>
        <v>6</v>
      </c>
    </row>
    <row r="283" spans="42:45">
      <c r="AP283" s="2">
        <f>'AMD.03.01'!D287</f>
        <v>0</v>
      </c>
      <c r="AQ283" s="10" t="str">
        <f>IF('AMD.03.01'!O287="","",'AMD.03.01'!O287)</f>
        <v/>
      </c>
      <c r="AR283" s="10">
        <f>IF('AMD.03.01'!P287="",0,'AMD.03.01'!P287)</f>
        <v>0</v>
      </c>
      <c r="AS283" s="23">
        <f>SUM($AR$3:AR283)</f>
        <v>6</v>
      </c>
    </row>
    <row r="284" spans="42:45">
      <c r="AP284" s="2">
        <f>'AMD.03.01'!D288</f>
        <v>0</v>
      </c>
      <c r="AQ284" s="10" t="str">
        <f>IF('AMD.03.01'!O288="","",'AMD.03.01'!O288)</f>
        <v/>
      </c>
      <c r="AR284" s="10">
        <f>IF('AMD.03.01'!P288="",0,'AMD.03.01'!P288)</f>
        <v>0</v>
      </c>
      <c r="AS284" s="23">
        <f>SUM($AR$3:AR284)</f>
        <v>6</v>
      </c>
    </row>
    <row r="285" spans="42:45">
      <c r="AP285" s="2">
        <f>'AMD.03.01'!D289</f>
        <v>0</v>
      </c>
      <c r="AQ285" s="10" t="str">
        <f>IF('AMD.03.01'!O289="","",'AMD.03.01'!O289)</f>
        <v/>
      </c>
      <c r="AR285" s="10">
        <f>IF('AMD.03.01'!P289="",0,'AMD.03.01'!P289)</f>
        <v>0</v>
      </c>
      <c r="AS285" s="23">
        <f>SUM($AR$3:AR285)</f>
        <v>6</v>
      </c>
    </row>
    <row r="286" spans="42:45">
      <c r="AP286" s="2">
        <f>'AMD.03.01'!D290</f>
        <v>0</v>
      </c>
      <c r="AQ286" s="10" t="str">
        <f>IF('AMD.03.01'!O290="","",'AMD.03.01'!O290)</f>
        <v/>
      </c>
      <c r="AR286" s="10">
        <f>IF('AMD.03.01'!P290="",0,'AMD.03.01'!P290)</f>
        <v>0</v>
      </c>
      <c r="AS286" s="23">
        <f>SUM($AR$3:AR286)</f>
        <v>6</v>
      </c>
    </row>
    <row r="287" spans="42:45">
      <c r="AP287" s="2">
        <f>'AMD.03.01'!D291</f>
        <v>0</v>
      </c>
      <c r="AQ287" s="10" t="str">
        <f>IF('AMD.03.01'!O291="","",'AMD.03.01'!O291)</f>
        <v/>
      </c>
      <c r="AR287" s="10">
        <f>IF('AMD.03.01'!P291="",0,'AMD.03.01'!P291)</f>
        <v>0</v>
      </c>
      <c r="AS287" s="23">
        <f>SUM($AR$3:AR287)</f>
        <v>6</v>
      </c>
    </row>
    <row r="288" spans="42:45">
      <c r="AP288" s="2">
        <f>'AMD.03.01'!D292</f>
        <v>0</v>
      </c>
      <c r="AQ288" s="10" t="str">
        <f>IF('AMD.03.01'!O292="","",'AMD.03.01'!O292)</f>
        <v/>
      </c>
      <c r="AR288" s="10">
        <f>IF('AMD.03.01'!P292="",0,'AMD.03.01'!P292)</f>
        <v>0</v>
      </c>
      <c r="AS288" s="23">
        <f>SUM($AR$3:AR288)</f>
        <v>6</v>
      </c>
    </row>
    <row r="289" spans="42:45">
      <c r="AP289" s="2">
        <f>'AMD.03.01'!D293</f>
        <v>0</v>
      </c>
      <c r="AQ289" s="10" t="str">
        <f>IF('AMD.03.01'!O293="","",'AMD.03.01'!O293)</f>
        <v/>
      </c>
      <c r="AR289" s="10">
        <f>IF('AMD.03.01'!P293="",0,'AMD.03.01'!P293)</f>
        <v>0</v>
      </c>
      <c r="AS289" s="23">
        <f>SUM($AR$3:AR289)</f>
        <v>6</v>
      </c>
    </row>
    <row r="290" spans="42:45">
      <c r="AP290" s="2">
        <f>'AMD.03.01'!D294</f>
        <v>0</v>
      </c>
      <c r="AQ290" s="10" t="str">
        <f>IF('AMD.03.01'!O294="","",'AMD.03.01'!O294)</f>
        <v/>
      </c>
      <c r="AR290" s="10">
        <f>IF('AMD.03.01'!P294="",0,'AMD.03.01'!P294)</f>
        <v>0</v>
      </c>
      <c r="AS290" s="23">
        <f>SUM($AR$3:AR290)</f>
        <v>6</v>
      </c>
    </row>
    <row r="291" spans="42:45">
      <c r="AP291" s="2">
        <f>'AMD.03.01'!D295</f>
        <v>0</v>
      </c>
      <c r="AQ291" s="10" t="str">
        <f>IF('AMD.03.01'!O295="","",'AMD.03.01'!O295)</f>
        <v/>
      </c>
      <c r="AR291" s="10">
        <f>IF('AMD.03.01'!P295="",0,'AMD.03.01'!P295)</f>
        <v>0</v>
      </c>
      <c r="AS291" s="23">
        <f>SUM($AR$3:AR291)</f>
        <v>6</v>
      </c>
    </row>
    <row r="292" spans="42:45">
      <c r="AP292" s="2">
        <f>'AMD.03.01'!D296</f>
        <v>0</v>
      </c>
      <c r="AQ292" s="10" t="str">
        <f>IF('AMD.03.01'!O296="","",'AMD.03.01'!O296)</f>
        <v/>
      </c>
      <c r="AR292" s="10">
        <f>IF('AMD.03.01'!P296="",0,'AMD.03.01'!P296)</f>
        <v>0</v>
      </c>
      <c r="AS292" s="23">
        <f>SUM($AR$3:AR292)</f>
        <v>6</v>
      </c>
    </row>
    <row r="293" spans="42:45">
      <c r="AP293" s="2">
        <f>'AMD.03.01'!D297</f>
        <v>0</v>
      </c>
      <c r="AQ293" s="10" t="str">
        <f>IF('AMD.03.01'!O297="","",'AMD.03.01'!O297)</f>
        <v/>
      </c>
      <c r="AR293" s="10">
        <f>IF('AMD.03.01'!P297="",0,'AMD.03.01'!P297)</f>
        <v>0</v>
      </c>
      <c r="AS293" s="23">
        <f>SUM($AR$3:AR293)</f>
        <v>6</v>
      </c>
    </row>
    <row r="294" spans="42:45">
      <c r="AP294" s="2">
        <f>'AMD.03.01'!D298</f>
        <v>0</v>
      </c>
      <c r="AQ294" s="10" t="str">
        <f>IF('AMD.03.01'!O298="","",'AMD.03.01'!O298)</f>
        <v/>
      </c>
      <c r="AR294" s="10">
        <f>IF('AMD.03.01'!P298="",0,'AMD.03.01'!P298)</f>
        <v>0</v>
      </c>
      <c r="AS294" s="23">
        <f>SUM($AR$3:AR294)</f>
        <v>6</v>
      </c>
    </row>
    <row r="295" spans="42:45">
      <c r="AP295" s="2">
        <f>'AMD.03.01'!D299</f>
        <v>0</v>
      </c>
      <c r="AQ295" s="10" t="str">
        <f>IF('AMD.03.01'!O299="","",'AMD.03.01'!O299)</f>
        <v/>
      </c>
      <c r="AR295" s="10">
        <f>IF('AMD.03.01'!P299="",0,'AMD.03.01'!P299)</f>
        <v>0</v>
      </c>
      <c r="AS295" s="23">
        <f>SUM($AR$3:AR295)</f>
        <v>6</v>
      </c>
    </row>
    <row r="296" spans="42:45">
      <c r="AP296" s="2">
        <f>'AMD.03.01'!D300</f>
        <v>0</v>
      </c>
      <c r="AQ296" s="10" t="str">
        <f>IF('AMD.03.01'!O300="","",'AMD.03.01'!O300)</f>
        <v/>
      </c>
      <c r="AR296" s="10">
        <f>IF('AMD.03.01'!P300="",0,'AMD.03.01'!P300)</f>
        <v>0</v>
      </c>
      <c r="AS296" s="23">
        <f>SUM($AR$3:AR296)</f>
        <v>6</v>
      </c>
    </row>
    <row r="297" spans="42:45">
      <c r="AP297" s="2">
        <f>'AMD.03.01'!D301</f>
        <v>0</v>
      </c>
      <c r="AQ297" s="10" t="str">
        <f>IF('AMD.03.01'!O301="","",'AMD.03.01'!O301)</f>
        <v/>
      </c>
      <c r="AR297" s="10">
        <f>IF('AMD.03.01'!P301="",0,'AMD.03.01'!P301)</f>
        <v>0</v>
      </c>
      <c r="AS297" s="23">
        <f>SUM($AR$3:AR297)</f>
        <v>6</v>
      </c>
    </row>
    <row r="298" spans="42:45">
      <c r="AP298" s="2">
        <f>'AMD.03.01'!D302</f>
        <v>0</v>
      </c>
      <c r="AQ298" s="10" t="str">
        <f>IF('AMD.03.01'!O302="","",'AMD.03.01'!O302)</f>
        <v/>
      </c>
      <c r="AR298" s="10">
        <f>IF('AMD.03.01'!P302="",0,'AMD.03.01'!P302)</f>
        <v>0</v>
      </c>
      <c r="AS298" s="23">
        <f>SUM($AR$3:AR298)</f>
        <v>6</v>
      </c>
    </row>
    <row r="299" spans="42:45">
      <c r="AP299" s="2">
        <f>'AMD.03.01'!D303</f>
        <v>0</v>
      </c>
      <c r="AQ299" s="10" t="str">
        <f>IF('AMD.03.01'!O303="","",'AMD.03.01'!O303)</f>
        <v/>
      </c>
      <c r="AR299" s="10">
        <f>IF('AMD.03.01'!P303="",0,'AMD.03.01'!P303)</f>
        <v>0</v>
      </c>
      <c r="AS299" s="23">
        <f>SUM($AR$3:AR299)</f>
        <v>6</v>
      </c>
    </row>
    <row r="300" spans="42:45">
      <c r="AP300" s="2">
        <f>'AMD.03.01'!D304</f>
        <v>0</v>
      </c>
      <c r="AQ300" s="10" t="str">
        <f>IF('AMD.03.01'!O304="","",'AMD.03.01'!O304)</f>
        <v/>
      </c>
      <c r="AR300" s="10">
        <f>IF('AMD.03.01'!P304="",0,'AMD.03.01'!P304)</f>
        <v>0</v>
      </c>
      <c r="AS300" s="23">
        <f>SUM($AR$3:AR300)</f>
        <v>6</v>
      </c>
    </row>
    <row r="301" spans="42:45">
      <c r="AP301" s="2">
        <f>'AMD.03.01'!D305</f>
        <v>0</v>
      </c>
      <c r="AQ301" s="10" t="str">
        <f>IF('AMD.03.01'!O305="","",'AMD.03.01'!O305)</f>
        <v/>
      </c>
      <c r="AR301" s="10">
        <f>IF('AMD.03.01'!P305="",0,'AMD.03.01'!P305)</f>
        <v>0</v>
      </c>
      <c r="AS301" s="23">
        <f>SUM($AR$3:AR301)</f>
        <v>6</v>
      </c>
    </row>
    <row r="302" spans="42:45">
      <c r="AP302" s="2">
        <f>'AMD.03.01'!D306</f>
        <v>0</v>
      </c>
      <c r="AQ302" s="10" t="str">
        <f>IF('AMD.03.01'!O306="","",'AMD.03.01'!O306)</f>
        <v/>
      </c>
      <c r="AR302" s="10">
        <f>IF('AMD.03.01'!P306="",0,'AMD.03.01'!P306)</f>
        <v>0</v>
      </c>
      <c r="AS302" s="23">
        <f>SUM($AR$3:AR302)</f>
        <v>6</v>
      </c>
    </row>
    <row r="303" spans="42:45">
      <c r="AP303" s="2">
        <f>'AMD.03.01'!D307</f>
        <v>0</v>
      </c>
      <c r="AQ303" s="10" t="str">
        <f>IF('AMD.03.01'!O307="","",'AMD.03.01'!O307)</f>
        <v/>
      </c>
      <c r="AR303" s="10">
        <f>IF('AMD.03.01'!P307="",0,'AMD.03.01'!P307)</f>
        <v>0</v>
      </c>
      <c r="AS303" s="23">
        <f>SUM($AR$3:AR303)</f>
        <v>6</v>
      </c>
    </row>
    <row r="304" spans="42:45">
      <c r="AP304" s="2">
        <f>'AMD.03.01'!D308</f>
        <v>0</v>
      </c>
      <c r="AQ304" s="10" t="str">
        <f>IF('AMD.03.01'!O308="","",'AMD.03.01'!O308)</f>
        <v/>
      </c>
      <c r="AR304" s="10">
        <f>IF('AMD.03.01'!P308="",0,'AMD.03.01'!P308)</f>
        <v>0</v>
      </c>
      <c r="AS304" s="23">
        <f>SUM($AR$3:AR304)</f>
        <v>6</v>
      </c>
    </row>
    <row r="305" spans="42:45">
      <c r="AP305" s="2">
        <f>'AMD.03.01'!D309</f>
        <v>0</v>
      </c>
      <c r="AQ305" s="10" t="str">
        <f>IF('AMD.03.01'!O309="","",'AMD.03.01'!O309)</f>
        <v/>
      </c>
      <c r="AR305" s="10">
        <f>IF('AMD.03.01'!P309="",0,'AMD.03.01'!P309)</f>
        <v>0</v>
      </c>
      <c r="AS305" s="23">
        <f>SUM($AR$3:AR305)</f>
        <v>6</v>
      </c>
    </row>
    <row r="306" spans="42:45">
      <c r="AP306" s="2">
        <f>'AMD.03.01'!D310</f>
        <v>0</v>
      </c>
      <c r="AQ306" s="10" t="str">
        <f>IF('AMD.03.01'!O310="","",'AMD.03.01'!O310)</f>
        <v/>
      </c>
      <c r="AR306" s="10">
        <f>IF('AMD.03.01'!P310="",0,'AMD.03.01'!P310)</f>
        <v>0</v>
      </c>
      <c r="AS306" s="23">
        <f>SUM($AR$3:AR306)</f>
        <v>6</v>
      </c>
    </row>
    <row r="307" spans="42:45">
      <c r="AP307" s="2">
        <f>'AMD.03.01'!D311</f>
        <v>0</v>
      </c>
      <c r="AQ307" s="10" t="str">
        <f>IF('AMD.03.01'!O311="","",'AMD.03.01'!O311)</f>
        <v/>
      </c>
      <c r="AR307" s="10">
        <f>IF('AMD.03.01'!P311="",0,'AMD.03.01'!P311)</f>
        <v>0</v>
      </c>
      <c r="AS307" s="23">
        <f>SUM($AR$3:AR307)</f>
        <v>6</v>
      </c>
    </row>
    <row r="308" spans="42:45">
      <c r="AP308" s="2">
        <f>'AMD.03.01'!D312</f>
        <v>0</v>
      </c>
      <c r="AQ308" s="10" t="str">
        <f>IF('AMD.03.01'!O312="","",'AMD.03.01'!O312)</f>
        <v/>
      </c>
      <c r="AR308" s="10">
        <f>IF('AMD.03.01'!P312="",0,'AMD.03.01'!P312)</f>
        <v>0</v>
      </c>
      <c r="AS308" s="23">
        <f>SUM($AR$3:AR308)</f>
        <v>6</v>
      </c>
    </row>
    <row r="309" spans="42:45">
      <c r="AP309" s="2">
        <f>'AMD.03.01'!D313</f>
        <v>0</v>
      </c>
      <c r="AQ309" s="10" t="str">
        <f>IF('AMD.03.01'!O313="","",'AMD.03.01'!O313)</f>
        <v/>
      </c>
      <c r="AR309" s="10">
        <f>IF('AMD.03.01'!P313="",0,'AMD.03.01'!P313)</f>
        <v>0</v>
      </c>
      <c r="AS309" s="23">
        <f>SUM($AR$3:AR309)</f>
        <v>6</v>
      </c>
    </row>
    <row r="310" spans="42:45">
      <c r="AP310" s="2">
        <f>'AMD.03.01'!D314</f>
        <v>0</v>
      </c>
      <c r="AQ310" s="10" t="str">
        <f>IF('AMD.03.01'!O314="","",'AMD.03.01'!O314)</f>
        <v/>
      </c>
      <c r="AR310" s="10">
        <f>IF('AMD.03.01'!P314="",0,'AMD.03.01'!P314)</f>
        <v>0</v>
      </c>
      <c r="AS310" s="23">
        <f>SUM($AR$3:AR310)</f>
        <v>6</v>
      </c>
    </row>
    <row r="311" spans="42:45">
      <c r="AP311" s="2">
        <f>'AMD.03.01'!D315</f>
        <v>0</v>
      </c>
      <c r="AQ311" s="10" t="str">
        <f>IF('AMD.03.01'!O315="","",'AMD.03.01'!O315)</f>
        <v/>
      </c>
      <c r="AR311" s="10">
        <f>IF('AMD.03.01'!P315="",0,'AMD.03.01'!P315)</f>
        <v>0</v>
      </c>
      <c r="AS311" s="23">
        <f>SUM($AR$3:AR311)</f>
        <v>6</v>
      </c>
    </row>
    <row r="312" spans="42:45">
      <c r="AP312" s="2">
        <f>'AMD.03.01'!D316</f>
        <v>0</v>
      </c>
      <c r="AQ312" s="10" t="str">
        <f>IF('AMD.03.01'!O316="","",'AMD.03.01'!O316)</f>
        <v/>
      </c>
      <c r="AR312" s="10">
        <f>IF('AMD.03.01'!P316="",0,'AMD.03.01'!P316)</f>
        <v>0</v>
      </c>
      <c r="AS312" s="23">
        <f>SUM($AR$3:AR312)</f>
        <v>6</v>
      </c>
    </row>
    <row r="313" spans="42:45">
      <c r="AP313" s="2">
        <f>'AMD.03.01'!D317</f>
        <v>0</v>
      </c>
      <c r="AQ313" s="10" t="str">
        <f>IF('AMD.03.01'!O317="","",'AMD.03.01'!O317)</f>
        <v/>
      </c>
      <c r="AR313" s="10">
        <f>IF('AMD.03.01'!P317="",0,'AMD.03.01'!P317)</f>
        <v>0</v>
      </c>
      <c r="AS313" s="23">
        <f>SUM($AR$3:AR313)</f>
        <v>6</v>
      </c>
    </row>
    <row r="314" spans="42:45">
      <c r="AP314" s="2">
        <f>'AMD.03.01'!D318</f>
        <v>0</v>
      </c>
      <c r="AQ314" s="10" t="str">
        <f>IF('AMD.03.01'!O318="","",'AMD.03.01'!O318)</f>
        <v/>
      </c>
      <c r="AR314" s="10">
        <f>IF('AMD.03.01'!P318="",0,'AMD.03.01'!P318)</f>
        <v>0</v>
      </c>
      <c r="AS314" s="23">
        <f>SUM($AR$3:AR314)</f>
        <v>6</v>
      </c>
    </row>
    <row r="315" spans="42:45">
      <c r="AP315" s="2">
        <f>'AMD.03.01'!D319</f>
        <v>0</v>
      </c>
      <c r="AQ315" s="10" t="str">
        <f>IF('AMD.03.01'!O319="","",'AMD.03.01'!O319)</f>
        <v/>
      </c>
      <c r="AR315" s="10">
        <f>IF('AMD.03.01'!P319="",0,'AMD.03.01'!P319)</f>
        <v>0</v>
      </c>
      <c r="AS315" s="23">
        <f>SUM($AR$3:AR315)</f>
        <v>6</v>
      </c>
    </row>
    <row r="316" spans="42:45">
      <c r="AP316" s="2">
        <f>'AMD.03.01'!D320</f>
        <v>0</v>
      </c>
      <c r="AQ316" s="10" t="str">
        <f>IF('AMD.03.01'!O320="","",'AMD.03.01'!O320)</f>
        <v/>
      </c>
      <c r="AR316" s="10">
        <f>IF('AMD.03.01'!P320="",0,'AMD.03.01'!P320)</f>
        <v>0</v>
      </c>
      <c r="AS316" s="23">
        <f>SUM($AR$3:AR316)</f>
        <v>6</v>
      </c>
    </row>
    <row r="317" spans="42:45">
      <c r="AP317" s="2">
        <f>'AMD.03.01'!D321</f>
        <v>0</v>
      </c>
      <c r="AQ317" s="10" t="str">
        <f>IF('AMD.03.01'!O321="","",'AMD.03.01'!O321)</f>
        <v/>
      </c>
      <c r="AR317" s="10">
        <f>IF('AMD.03.01'!P321="",0,'AMD.03.01'!P321)</f>
        <v>0</v>
      </c>
      <c r="AS317" s="23">
        <f>SUM($AR$3:AR317)</f>
        <v>6</v>
      </c>
    </row>
    <row r="318" spans="42:45">
      <c r="AP318" s="2">
        <f>'AMD.03.01'!D322</f>
        <v>0</v>
      </c>
      <c r="AQ318" s="10" t="str">
        <f>IF('AMD.03.01'!O322="","",'AMD.03.01'!O322)</f>
        <v/>
      </c>
      <c r="AR318" s="10">
        <f>IF('AMD.03.01'!P322="",0,'AMD.03.01'!P322)</f>
        <v>0</v>
      </c>
      <c r="AS318" s="23">
        <f>SUM($AR$3:AR318)</f>
        <v>6</v>
      </c>
    </row>
    <row r="319" spans="42:45">
      <c r="AP319" s="2">
        <f>'AMD.03.01'!D323</f>
        <v>0</v>
      </c>
      <c r="AQ319" s="10" t="str">
        <f>IF('AMD.03.01'!O323="","",'AMD.03.01'!O323)</f>
        <v/>
      </c>
      <c r="AR319" s="10">
        <f>IF('AMD.03.01'!P323="",0,'AMD.03.01'!P323)</f>
        <v>0</v>
      </c>
      <c r="AS319" s="23">
        <f>SUM($AR$3:AR319)</f>
        <v>6</v>
      </c>
    </row>
    <row r="320" spans="42:45">
      <c r="AP320" s="2">
        <f>'AMD.03.01'!D324</f>
        <v>0</v>
      </c>
      <c r="AQ320" s="10" t="str">
        <f>IF('AMD.03.01'!O324="","",'AMD.03.01'!O324)</f>
        <v/>
      </c>
      <c r="AR320" s="10">
        <f>IF('AMD.03.01'!P324="",0,'AMD.03.01'!P324)</f>
        <v>0</v>
      </c>
      <c r="AS320" s="23">
        <f>SUM($AR$3:AR320)</f>
        <v>6</v>
      </c>
    </row>
    <row r="321" spans="42:45">
      <c r="AP321" s="2">
        <f>'AMD.03.01'!D325</f>
        <v>0</v>
      </c>
      <c r="AQ321" s="10" t="str">
        <f>IF('AMD.03.01'!O325="","",'AMD.03.01'!O325)</f>
        <v/>
      </c>
      <c r="AR321" s="10">
        <f>IF('AMD.03.01'!P325="",0,'AMD.03.01'!P325)</f>
        <v>0</v>
      </c>
      <c r="AS321" s="23">
        <f>SUM($AR$3:AR321)</f>
        <v>6</v>
      </c>
    </row>
    <row r="322" spans="42:45">
      <c r="AP322" s="2">
        <f>'AMD.03.01'!D326</f>
        <v>0</v>
      </c>
      <c r="AQ322" s="10" t="str">
        <f>IF('AMD.03.01'!O326="","",'AMD.03.01'!O326)</f>
        <v/>
      </c>
      <c r="AR322" s="10">
        <f>IF('AMD.03.01'!P326="",0,'AMD.03.01'!P326)</f>
        <v>0</v>
      </c>
      <c r="AS322" s="23">
        <f>SUM($AR$3:AR322)</f>
        <v>6</v>
      </c>
    </row>
    <row r="323" spans="42:45">
      <c r="AP323" s="2">
        <f>'AMD.03.01'!D327</f>
        <v>0</v>
      </c>
      <c r="AQ323" s="10" t="str">
        <f>IF('AMD.03.01'!O327="","",'AMD.03.01'!O327)</f>
        <v/>
      </c>
      <c r="AR323" s="10">
        <f>IF('AMD.03.01'!P327="",0,'AMD.03.01'!P327)</f>
        <v>0</v>
      </c>
      <c r="AS323" s="23">
        <f>SUM($AR$3:AR323)</f>
        <v>6</v>
      </c>
    </row>
    <row r="324" spans="42:45">
      <c r="AP324" s="2">
        <f>'AMD.03.01'!D328</f>
        <v>0</v>
      </c>
      <c r="AQ324" s="10" t="str">
        <f>IF('AMD.03.01'!O328="","",'AMD.03.01'!O328)</f>
        <v/>
      </c>
      <c r="AR324" s="10">
        <f>IF('AMD.03.01'!P328="",0,'AMD.03.01'!P328)</f>
        <v>0</v>
      </c>
      <c r="AS324" s="23">
        <f>SUM($AR$3:AR324)</f>
        <v>6</v>
      </c>
    </row>
    <row r="325" spans="42:45">
      <c r="AP325" s="2">
        <f>'AMD.03.01'!D329</f>
        <v>0</v>
      </c>
      <c r="AQ325" s="10" t="str">
        <f>IF('AMD.03.01'!O329="","",'AMD.03.01'!O329)</f>
        <v/>
      </c>
      <c r="AR325" s="10">
        <f>IF('AMD.03.01'!P329="",0,'AMD.03.01'!P329)</f>
        <v>0</v>
      </c>
      <c r="AS325" s="23">
        <f>SUM($AR$3:AR325)</f>
        <v>6</v>
      </c>
    </row>
    <row r="326" spans="42:45">
      <c r="AP326" s="2">
        <f>'AMD.03.01'!D330</f>
        <v>0</v>
      </c>
      <c r="AQ326" s="10" t="str">
        <f>IF('AMD.03.01'!O330="","",'AMD.03.01'!O330)</f>
        <v/>
      </c>
      <c r="AR326" s="10">
        <f>IF('AMD.03.01'!P330="",0,'AMD.03.01'!P330)</f>
        <v>0</v>
      </c>
      <c r="AS326" s="23">
        <f>SUM($AR$3:AR326)</f>
        <v>6</v>
      </c>
    </row>
    <row r="327" spans="42:45">
      <c r="AP327" s="2">
        <f>'AMD.03.01'!D331</f>
        <v>0</v>
      </c>
      <c r="AQ327" s="10" t="str">
        <f>IF('AMD.03.01'!O331="","",'AMD.03.01'!O331)</f>
        <v/>
      </c>
      <c r="AR327" s="10">
        <f>IF('AMD.03.01'!P331="",0,'AMD.03.01'!P331)</f>
        <v>0</v>
      </c>
      <c r="AS327" s="23">
        <f>SUM($AR$3:AR327)</f>
        <v>6</v>
      </c>
    </row>
    <row r="328" spans="42:45">
      <c r="AP328" s="2">
        <f>'AMD.03.01'!D332</f>
        <v>0</v>
      </c>
      <c r="AQ328" s="10" t="str">
        <f>IF('AMD.03.01'!O332="","",'AMD.03.01'!O332)</f>
        <v/>
      </c>
      <c r="AR328" s="10">
        <f>IF('AMD.03.01'!P332="",0,'AMD.03.01'!P332)</f>
        <v>0</v>
      </c>
      <c r="AS328" s="23">
        <f>SUM($AR$3:AR328)</f>
        <v>6</v>
      </c>
    </row>
    <row r="329" spans="42:45">
      <c r="AP329" s="2">
        <f>'AMD.03.01'!D333</f>
        <v>0</v>
      </c>
      <c r="AQ329" s="10" t="str">
        <f>IF('AMD.03.01'!O333="","",'AMD.03.01'!O333)</f>
        <v/>
      </c>
      <c r="AR329" s="10">
        <f>IF('AMD.03.01'!P333="",0,'AMD.03.01'!P333)</f>
        <v>0</v>
      </c>
      <c r="AS329" s="23">
        <f>SUM($AR$3:AR329)</f>
        <v>6</v>
      </c>
    </row>
    <row r="330" spans="42:45">
      <c r="AP330" s="2">
        <f>'AMD.03.01'!D334</f>
        <v>0</v>
      </c>
      <c r="AQ330" s="10" t="str">
        <f>IF('AMD.03.01'!O334="","",'AMD.03.01'!O334)</f>
        <v/>
      </c>
      <c r="AR330" s="10">
        <f>IF('AMD.03.01'!P334="",0,'AMD.03.01'!P334)</f>
        <v>0</v>
      </c>
      <c r="AS330" s="23">
        <f>SUM($AR$3:AR330)</f>
        <v>6</v>
      </c>
    </row>
    <row r="331" spans="42:45">
      <c r="AP331" s="2">
        <f>'AMD.03.01'!D335</f>
        <v>0</v>
      </c>
      <c r="AQ331" s="10" t="str">
        <f>IF('AMD.03.01'!O335="","",'AMD.03.01'!O335)</f>
        <v/>
      </c>
      <c r="AR331" s="10">
        <f>IF('AMD.03.01'!P335="",0,'AMD.03.01'!P335)</f>
        <v>0</v>
      </c>
      <c r="AS331" s="23">
        <f>SUM($AR$3:AR331)</f>
        <v>6</v>
      </c>
    </row>
    <row r="332" spans="42:45">
      <c r="AP332" s="2">
        <f>'AMD.03.01'!D336</f>
        <v>0</v>
      </c>
      <c r="AQ332" s="10" t="str">
        <f>IF('AMD.03.01'!O336="","",'AMD.03.01'!O336)</f>
        <v/>
      </c>
      <c r="AR332" s="10">
        <f>IF('AMD.03.01'!P336="",0,'AMD.03.01'!P336)</f>
        <v>0</v>
      </c>
      <c r="AS332" s="23">
        <f>SUM($AR$3:AR332)</f>
        <v>6</v>
      </c>
    </row>
    <row r="333" spans="42:45">
      <c r="AP333" s="2">
        <f>'AMD.03.01'!D337</f>
        <v>0</v>
      </c>
      <c r="AQ333" s="10" t="str">
        <f>IF('AMD.03.01'!O337="","",'AMD.03.01'!O337)</f>
        <v/>
      </c>
      <c r="AR333" s="10">
        <f>IF('AMD.03.01'!P337="",0,'AMD.03.01'!P337)</f>
        <v>0</v>
      </c>
      <c r="AS333" s="23">
        <f>SUM($AR$3:AR333)</f>
        <v>6</v>
      </c>
    </row>
    <row r="334" spans="42:45">
      <c r="AP334" s="2">
        <f>'AMD.03.01'!D338</f>
        <v>0</v>
      </c>
      <c r="AQ334" s="10" t="str">
        <f>IF('AMD.03.01'!O338="","",'AMD.03.01'!O338)</f>
        <v/>
      </c>
      <c r="AR334" s="10">
        <f>IF('AMD.03.01'!P338="",0,'AMD.03.01'!P338)</f>
        <v>0</v>
      </c>
      <c r="AS334" s="23">
        <f>SUM($AR$3:AR334)</f>
        <v>6</v>
      </c>
    </row>
    <row r="335" spans="42:45">
      <c r="AP335" s="2">
        <f>'AMD.03.01'!D339</f>
        <v>0</v>
      </c>
      <c r="AQ335" s="10" t="str">
        <f>IF('AMD.03.01'!O339="","",'AMD.03.01'!O339)</f>
        <v/>
      </c>
      <c r="AR335" s="10">
        <f>IF('AMD.03.01'!P339="",0,'AMD.03.01'!P339)</f>
        <v>0</v>
      </c>
      <c r="AS335" s="23">
        <f>SUM($AR$3:AR335)</f>
        <v>6</v>
      </c>
    </row>
    <row r="336" spans="42:45">
      <c r="AP336" s="2">
        <f>'AMD.03.01'!D340</f>
        <v>0</v>
      </c>
      <c r="AQ336" s="10" t="str">
        <f>IF('AMD.03.01'!O340="","",'AMD.03.01'!O340)</f>
        <v/>
      </c>
      <c r="AR336" s="10">
        <f>IF('AMD.03.01'!P340="",0,'AMD.03.01'!P340)</f>
        <v>0</v>
      </c>
      <c r="AS336" s="23">
        <f>SUM($AR$3:AR336)</f>
        <v>6</v>
      </c>
    </row>
    <row r="337" spans="42:45">
      <c r="AP337" s="2">
        <f>'AMD.03.01'!D341</f>
        <v>0</v>
      </c>
      <c r="AQ337" s="10" t="str">
        <f>IF('AMD.03.01'!O341="","",'AMD.03.01'!O341)</f>
        <v/>
      </c>
      <c r="AR337" s="10">
        <f>IF('AMD.03.01'!P341="",0,'AMD.03.01'!P341)</f>
        <v>0</v>
      </c>
      <c r="AS337" s="23">
        <f>SUM($AR$3:AR337)</f>
        <v>6</v>
      </c>
    </row>
    <row r="338" spans="42:45">
      <c r="AP338" s="2">
        <f>'AMD.03.01'!D342</f>
        <v>0</v>
      </c>
      <c r="AQ338" s="10" t="str">
        <f>IF('AMD.03.01'!O342="","",'AMD.03.01'!O342)</f>
        <v/>
      </c>
      <c r="AR338" s="10">
        <f>IF('AMD.03.01'!P342="",0,'AMD.03.01'!P342)</f>
        <v>0</v>
      </c>
      <c r="AS338" s="23">
        <f>SUM($AR$3:AR338)</f>
        <v>6</v>
      </c>
    </row>
    <row r="339" spans="42:45">
      <c r="AP339" s="2">
        <f>'AMD.03.01'!D343</f>
        <v>0</v>
      </c>
      <c r="AQ339" s="10" t="str">
        <f>IF('AMD.03.01'!O343="","",'AMD.03.01'!O343)</f>
        <v/>
      </c>
      <c r="AR339" s="10">
        <f>IF('AMD.03.01'!P343="",0,'AMD.03.01'!P343)</f>
        <v>0</v>
      </c>
      <c r="AS339" s="23">
        <f>SUM($AR$3:AR339)</f>
        <v>6</v>
      </c>
    </row>
    <row r="340" spans="42:45">
      <c r="AP340" s="2">
        <f>'AMD.03.01'!D344</f>
        <v>0</v>
      </c>
      <c r="AQ340" s="10" t="str">
        <f>IF('AMD.03.01'!O344="","",'AMD.03.01'!O344)</f>
        <v/>
      </c>
      <c r="AR340" s="10">
        <f>IF('AMD.03.01'!P344="",0,'AMD.03.01'!P344)</f>
        <v>0</v>
      </c>
      <c r="AS340" s="23">
        <f>SUM($AR$3:AR340)</f>
        <v>6</v>
      </c>
    </row>
    <row r="341" spans="42:45">
      <c r="AP341" s="2">
        <f>'AMD.03.01'!D345</f>
        <v>0</v>
      </c>
      <c r="AQ341" s="10" t="str">
        <f>IF('AMD.03.01'!O345="","",'AMD.03.01'!O345)</f>
        <v/>
      </c>
      <c r="AR341" s="10">
        <f>IF('AMD.03.01'!P345="",0,'AMD.03.01'!P345)</f>
        <v>0</v>
      </c>
      <c r="AS341" s="23">
        <f>SUM($AR$3:AR341)</f>
        <v>6</v>
      </c>
    </row>
    <row r="342" spans="42:45">
      <c r="AP342" s="2">
        <f>'AMD.03.01'!D346</f>
        <v>0</v>
      </c>
      <c r="AQ342" s="10" t="str">
        <f>IF('AMD.03.01'!O346="","",'AMD.03.01'!O346)</f>
        <v/>
      </c>
      <c r="AR342" s="10">
        <f>IF('AMD.03.01'!P346="",0,'AMD.03.01'!P346)</f>
        <v>0</v>
      </c>
      <c r="AS342" s="23">
        <f>SUM($AR$3:AR342)</f>
        <v>6</v>
      </c>
    </row>
    <row r="343" spans="42:45">
      <c r="AP343" s="2">
        <f>'AMD.03.01'!D347</f>
        <v>0</v>
      </c>
      <c r="AQ343" s="10" t="str">
        <f>IF('AMD.03.01'!O347="","",'AMD.03.01'!O347)</f>
        <v/>
      </c>
      <c r="AR343" s="10">
        <f>IF('AMD.03.01'!P347="",0,'AMD.03.01'!P347)</f>
        <v>0</v>
      </c>
      <c r="AS343" s="23">
        <f>SUM($AR$3:AR343)</f>
        <v>6</v>
      </c>
    </row>
    <row r="344" spans="42:45">
      <c r="AP344" s="2">
        <f>'AMD.03.01'!D348</f>
        <v>0</v>
      </c>
      <c r="AQ344" s="10" t="str">
        <f>IF('AMD.03.01'!O348="","",'AMD.03.01'!O348)</f>
        <v/>
      </c>
      <c r="AR344" s="10">
        <f>IF('AMD.03.01'!P348="",0,'AMD.03.01'!P348)</f>
        <v>0</v>
      </c>
      <c r="AS344" s="23">
        <f>SUM($AR$3:AR344)</f>
        <v>6</v>
      </c>
    </row>
    <row r="345" spans="42:45">
      <c r="AP345" s="2">
        <f>'AMD.03.01'!D349</f>
        <v>0</v>
      </c>
      <c r="AQ345" s="10" t="str">
        <f>IF('AMD.03.01'!O349="","",'AMD.03.01'!O349)</f>
        <v/>
      </c>
      <c r="AR345" s="10">
        <f>IF('AMD.03.01'!P349="",0,'AMD.03.01'!P349)</f>
        <v>0</v>
      </c>
      <c r="AS345" s="23">
        <f>SUM($AR$3:AR345)</f>
        <v>6</v>
      </c>
    </row>
    <row r="346" spans="42:45">
      <c r="AP346" s="2">
        <f>'AMD.03.01'!D350</f>
        <v>0</v>
      </c>
      <c r="AQ346" s="10" t="str">
        <f>IF('AMD.03.01'!O350="","",'AMD.03.01'!O350)</f>
        <v/>
      </c>
      <c r="AR346" s="10">
        <f>IF('AMD.03.01'!P350="",0,'AMD.03.01'!P350)</f>
        <v>0</v>
      </c>
      <c r="AS346" s="23">
        <f>SUM($AR$3:AR346)</f>
        <v>6</v>
      </c>
    </row>
    <row r="347" spans="42:45">
      <c r="AP347" s="2">
        <f>'AMD.03.01'!D351</f>
        <v>0</v>
      </c>
      <c r="AQ347" s="10" t="str">
        <f>IF('AMD.03.01'!O351="","",'AMD.03.01'!O351)</f>
        <v/>
      </c>
      <c r="AR347" s="10">
        <f>IF('AMD.03.01'!P351="",0,'AMD.03.01'!P351)</f>
        <v>0</v>
      </c>
      <c r="AS347" s="23">
        <f>SUM($AR$3:AR347)</f>
        <v>6</v>
      </c>
    </row>
    <row r="348" spans="42:45">
      <c r="AP348" s="2">
        <f>'AMD.03.01'!D352</f>
        <v>0</v>
      </c>
      <c r="AQ348" s="10" t="str">
        <f>IF('AMD.03.01'!O352="","",'AMD.03.01'!O352)</f>
        <v/>
      </c>
      <c r="AR348" s="10">
        <f>IF('AMD.03.01'!P352="",0,'AMD.03.01'!P352)</f>
        <v>0</v>
      </c>
      <c r="AS348" s="23">
        <f>SUM($AR$3:AR348)</f>
        <v>6</v>
      </c>
    </row>
    <row r="349" spans="42:45">
      <c r="AP349" s="2">
        <f>'AMD.03.01'!D353</f>
        <v>0</v>
      </c>
      <c r="AQ349" s="10" t="str">
        <f>IF('AMD.03.01'!O353="","",'AMD.03.01'!O353)</f>
        <v/>
      </c>
      <c r="AR349" s="10">
        <f>IF('AMD.03.01'!P353="",0,'AMD.03.01'!P353)</f>
        <v>0</v>
      </c>
      <c r="AS349" s="23">
        <f>SUM($AR$3:AR349)</f>
        <v>6</v>
      </c>
    </row>
    <row r="350" spans="42:45">
      <c r="AP350" s="2">
        <f>'AMD.03.01'!D354</f>
        <v>0</v>
      </c>
      <c r="AQ350" s="10" t="str">
        <f>IF('AMD.03.01'!O354="","",'AMD.03.01'!O354)</f>
        <v/>
      </c>
      <c r="AR350" s="10">
        <f>IF('AMD.03.01'!P354="",0,'AMD.03.01'!P354)</f>
        <v>0</v>
      </c>
      <c r="AS350" s="23">
        <f>SUM($AR$3:AR350)</f>
        <v>6</v>
      </c>
    </row>
    <row r="351" spans="42:45">
      <c r="AP351" s="2">
        <f>'AMD.03.01'!D355</f>
        <v>0</v>
      </c>
      <c r="AQ351" s="10" t="str">
        <f>IF('AMD.03.01'!O355="","",'AMD.03.01'!O355)</f>
        <v/>
      </c>
      <c r="AR351" s="10">
        <f>IF('AMD.03.01'!P355="",0,'AMD.03.01'!P355)</f>
        <v>0</v>
      </c>
      <c r="AS351" s="23">
        <f>SUM($AR$3:AR351)</f>
        <v>6</v>
      </c>
    </row>
    <row r="352" spans="42:45">
      <c r="AP352" s="2">
        <f>'AMD.03.01'!D356</f>
        <v>0</v>
      </c>
      <c r="AQ352" s="10" t="str">
        <f>IF('AMD.03.01'!O356="","",'AMD.03.01'!O356)</f>
        <v/>
      </c>
      <c r="AR352" s="10">
        <f>IF('AMD.03.01'!P356="",0,'AMD.03.01'!P356)</f>
        <v>0</v>
      </c>
      <c r="AS352" s="23">
        <f>SUM($AR$3:AR352)</f>
        <v>6</v>
      </c>
    </row>
    <row r="353" spans="42:45">
      <c r="AP353" s="2">
        <f>'AMD.03.01'!D357</f>
        <v>0</v>
      </c>
      <c r="AQ353" s="10" t="str">
        <f>IF('AMD.03.01'!O357="","",'AMD.03.01'!O357)</f>
        <v/>
      </c>
      <c r="AR353" s="10">
        <f>IF('AMD.03.01'!P357="",0,'AMD.03.01'!P357)</f>
        <v>0</v>
      </c>
      <c r="AS353" s="23">
        <f>SUM($AR$3:AR353)</f>
        <v>6</v>
      </c>
    </row>
    <row r="354" spans="42:45">
      <c r="AP354" s="2">
        <f>'AMD.03.01'!D358</f>
        <v>0</v>
      </c>
      <c r="AQ354" s="10" t="str">
        <f>IF('AMD.03.01'!O358="","",'AMD.03.01'!O358)</f>
        <v/>
      </c>
      <c r="AR354" s="10">
        <f>IF('AMD.03.01'!P358="",0,'AMD.03.01'!P358)</f>
        <v>0</v>
      </c>
      <c r="AS354" s="23">
        <f>SUM($AR$3:AR354)</f>
        <v>6</v>
      </c>
    </row>
    <row r="355" spans="42:45">
      <c r="AP355" s="2">
        <f>'AMD.03.01'!D359</f>
        <v>0</v>
      </c>
      <c r="AQ355" s="10" t="str">
        <f>IF('AMD.03.01'!O359="","",'AMD.03.01'!O359)</f>
        <v/>
      </c>
      <c r="AR355" s="10">
        <f>IF('AMD.03.01'!P359="",0,'AMD.03.01'!P359)</f>
        <v>0</v>
      </c>
      <c r="AS355" s="23">
        <f>SUM($AR$3:AR355)</f>
        <v>6</v>
      </c>
    </row>
    <row r="356" spans="42:45">
      <c r="AP356" s="2">
        <f>'AMD.03.01'!D360</f>
        <v>0</v>
      </c>
      <c r="AQ356" s="10" t="str">
        <f>IF('AMD.03.01'!O360="","",'AMD.03.01'!O360)</f>
        <v/>
      </c>
      <c r="AR356" s="10">
        <f>IF('AMD.03.01'!P360="",0,'AMD.03.01'!P360)</f>
        <v>0</v>
      </c>
      <c r="AS356" s="23">
        <f>SUM($AR$3:AR356)</f>
        <v>6</v>
      </c>
    </row>
    <row r="357" spans="42:45">
      <c r="AP357" s="2">
        <f>'AMD.03.01'!D361</f>
        <v>0</v>
      </c>
      <c r="AQ357" s="10" t="str">
        <f>IF('AMD.03.01'!O361="","",'AMD.03.01'!O361)</f>
        <v/>
      </c>
      <c r="AR357" s="10">
        <f>IF('AMD.03.01'!P361="",0,'AMD.03.01'!P361)</f>
        <v>0</v>
      </c>
      <c r="AS357" s="23">
        <f>SUM($AR$3:AR357)</f>
        <v>6</v>
      </c>
    </row>
    <row r="358" spans="42:45">
      <c r="AP358" s="2">
        <f>'AMD.03.01'!D362</f>
        <v>0</v>
      </c>
      <c r="AQ358" s="10" t="str">
        <f>IF('AMD.03.01'!O362="","",'AMD.03.01'!O362)</f>
        <v/>
      </c>
      <c r="AR358" s="10">
        <f>IF('AMD.03.01'!P362="",0,'AMD.03.01'!P362)</f>
        <v>0</v>
      </c>
      <c r="AS358" s="23">
        <f>SUM($AR$3:AR358)</f>
        <v>6</v>
      </c>
    </row>
    <row r="359" spans="42:45">
      <c r="AP359" s="2">
        <f>'AMD.03.01'!D363</f>
        <v>0</v>
      </c>
      <c r="AQ359" s="10" t="str">
        <f>IF('AMD.03.01'!O363="","",'AMD.03.01'!O363)</f>
        <v/>
      </c>
      <c r="AR359" s="10">
        <f>IF('AMD.03.01'!P363="",0,'AMD.03.01'!P363)</f>
        <v>0</v>
      </c>
      <c r="AS359" s="23">
        <f>SUM($AR$3:AR359)</f>
        <v>6</v>
      </c>
    </row>
    <row r="360" spans="42:45">
      <c r="AP360" s="2">
        <f>'AMD.03.01'!D364</f>
        <v>0</v>
      </c>
      <c r="AQ360" s="10" t="str">
        <f>IF('AMD.03.01'!O364="","",'AMD.03.01'!O364)</f>
        <v/>
      </c>
      <c r="AR360" s="10">
        <f>IF('AMD.03.01'!P364="",0,'AMD.03.01'!P364)</f>
        <v>0</v>
      </c>
      <c r="AS360" s="23">
        <f>SUM($AR$3:AR360)</f>
        <v>6</v>
      </c>
    </row>
    <row r="361" spans="42:45">
      <c r="AP361" s="2">
        <f>'AMD.03.01'!D365</f>
        <v>0</v>
      </c>
      <c r="AQ361" s="10" t="str">
        <f>IF('AMD.03.01'!O365="","",'AMD.03.01'!O365)</f>
        <v/>
      </c>
      <c r="AR361" s="10">
        <f>IF('AMD.03.01'!P365="",0,'AMD.03.01'!P365)</f>
        <v>0</v>
      </c>
      <c r="AS361" s="23">
        <f>SUM($AR$3:AR361)</f>
        <v>6</v>
      </c>
    </row>
    <row r="362" spans="42:45">
      <c r="AP362" s="2">
        <f>'AMD.03.01'!D366</f>
        <v>0</v>
      </c>
      <c r="AQ362" s="10" t="str">
        <f>IF('AMD.03.01'!O366="","",'AMD.03.01'!O366)</f>
        <v/>
      </c>
      <c r="AR362" s="10">
        <f>IF('AMD.03.01'!P366="",0,'AMD.03.01'!P366)</f>
        <v>0</v>
      </c>
      <c r="AS362" s="23">
        <f>SUM($AR$3:AR362)</f>
        <v>6</v>
      </c>
    </row>
    <row r="363" spans="42:45">
      <c r="AP363" s="2">
        <f>'AMD.03.01'!D367</f>
        <v>0</v>
      </c>
      <c r="AQ363" s="10" t="str">
        <f>IF('AMD.03.01'!O367="","",'AMD.03.01'!O367)</f>
        <v/>
      </c>
      <c r="AR363" s="10">
        <f>IF('AMD.03.01'!P367="",0,'AMD.03.01'!P367)</f>
        <v>0</v>
      </c>
      <c r="AS363" s="23">
        <f>SUM($AR$3:AR363)</f>
        <v>6</v>
      </c>
    </row>
    <row r="364" spans="42:45">
      <c r="AP364" s="2">
        <f>'AMD.03.01'!D368</f>
        <v>0</v>
      </c>
      <c r="AQ364" s="10" t="str">
        <f>IF('AMD.03.01'!O368="","",'AMD.03.01'!O368)</f>
        <v/>
      </c>
      <c r="AR364" s="10">
        <f>IF('AMD.03.01'!P368="",0,'AMD.03.01'!P368)</f>
        <v>0</v>
      </c>
      <c r="AS364" s="23">
        <f>SUM($AR$3:AR364)</f>
        <v>6</v>
      </c>
    </row>
    <row r="365" spans="42:45">
      <c r="AP365" s="2">
        <f>'AMD.03.01'!D369</f>
        <v>0</v>
      </c>
      <c r="AQ365" s="10" t="str">
        <f>IF('AMD.03.01'!O369="","",'AMD.03.01'!O369)</f>
        <v/>
      </c>
      <c r="AR365" s="10">
        <f>IF('AMD.03.01'!P369="",0,'AMD.03.01'!P369)</f>
        <v>0</v>
      </c>
      <c r="AS365" s="23">
        <f>SUM($AR$3:AR365)</f>
        <v>6</v>
      </c>
    </row>
    <row r="366" spans="42:45">
      <c r="AP366" s="2">
        <f>'AMD.03.01'!D370</f>
        <v>0</v>
      </c>
      <c r="AQ366" s="10" t="str">
        <f>IF('AMD.03.01'!O370="","",'AMD.03.01'!O370)</f>
        <v/>
      </c>
      <c r="AR366" s="10">
        <f>IF('AMD.03.01'!P370="",0,'AMD.03.01'!P370)</f>
        <v>0</v>
      </c>
      <c r="AS366" s="23">
        <f>SUM($AR$3:AR366)</f>
        <v>6</v>
      </c>
    </row>
    <row r="367" spans="42:45">
      <c r="AP367" s="2">
        <f>'AMD.03.01'!D371</f>
        <v>0</v>
      </c>
      <c r="AQ367" s="10" t="str">
        <f>IF('AMD.03.01'!O371="","",'AMD.03.01'!O371)</f>
        <v/>
      </c>
      <c r="AR367" s="10">
        <f>IF('AMD.03.01'!P371="",0,'AMD.03.01'!P371)</f>
        <v>0</v>
      </c>
      <c r="AS367" s="23">
        <f>SUM($AR$3:AR367)</f>
        <v>6</v>
      </c>
    </row>
    <row r="368" spans="42:45">
      <c r="AP368" s="2">
        <f>'AMD.03.01'!D372</f>
        <v>0</v>
      </c>
      <c r="AQ368" s="10" t="str">
        <f>IF('AMD.03.01'!O372="","",'AMD.03.01'!O372)</f>
        <v/>
      </c>
      <c r="AR368" s="10">
        <f>IF('AMD.03.01'!P372="",0,'AMD.03.01'!P372)</f>
        <v>0</v>
      </c>
      <c r="AS368" s="23">
        <f>SUM($AR$3:AR368)</f>
        <v>6</v>
      </c>
    </row>
    <row r="369" spans="42:45">
      <c r="AP369" s="2">
        <f>'AMD.03.01'!D373</f>
        <v>0</v>
      </c>
      <c r="AQ369" s="10" t="str">
        <f>IF('AMD.03.01'!O373="","",'AMD.03.01'!O373)</f>
        <v/>
      </c>
      <c r="AR369" s="10">
        <f>IF('AMD.03.01'!P373="",0,'AMD.03.01'!P373)</f>
        <v>0</v>
      </c>
      <c r="AS369" s="23">
        <f>SUM($AR$3:AR369)</f>
        <v>6</v>
      </c>
    </row>
    <row r="370" spans="42:45">
      <c r="AP370" s="2">
        <f>'AMD.03.01'!D374</f>
        <v>0</v>
      </c>
      <c r="AQ370" s="10" t="str">
        <f>IF('AMD.03.01'!O374="","",'AMD.03.01'!O374)</f>
        <v/>
      </c>
      <c r="AR370" s="10">
        <f>IF('AMD.03.01'!P374="",0,'AMD.03.01'!P374)</f>
        <v>0</v>
      </c>
      <c r="AS370" s="23">
        <f>SUM($AR$3:AR370)</f>
        <v>6</v>
      </c>
    </row>
    <row r="371" spans="42:45">
      <c r="AP371" s="2">
        <f>'AMD.03.01'!D375</f>
        <v>0</v>
      </c>
      <c r="AQ371" s="10" t="str">
        <f>IF('AMD.03.01'!O375="","",'AMD.03.01'!O375)</f>
        <v/>
      </c>
      <c r="AR371" s="10">
        <f>IF('AMD.03.01'!P375="",0,'AMD.03.01'!P375)</f>
        <v>0</v>
      </c>
      <c r="AS371" s="23">
        <f>SUM($AR$3:AR371)</f>
        <v>6</v>
      </c>
    </row>
    <row r="372" spans="42:45">
      <c r="AP372" s="2">
        <f>'AMD.03.01'!D376</f>
        <v>0</v>
      </c>
      <c r="AQ372" s="10" t="str">
        <f>IF('AMD.03.01'!O376="","",'AMD.03.01'!O376)</f>
        <v/>
      </c>
      <c r="AR372" s="10">
        <f>IF('AMD.03.01'!P376="",0,'AMD.03.01'!P376)</f>
        <v>0</v>
      </c>
      <c r="AS372" s="23">
        <f>SUM($AR$3:AR372)</f>
        <v>6</v>
      </c>
    </row>
    <row r="373" spans="42:45">
      <c r="AP373" s="2">
        <f>'AMD.03.01'!D377</f>
        <v>0</v>
      </c>
      <c r="AQ373" s="10" t="str">
        <f>IF('AMD.03.01'!O377="","",'AMD.03.01'!O377)</f>
        <v/>
      </c>
      <c r="AR373" s="10">
        <f>IF('AMD.03.01'!P377="",0,'AMD.03.01'!P377)</f>
        <v>0</v>
      </c>
      <c r="AS373" s="23">
        <f>SUM($AR$3:AR373)</f>
        <v>6</v>
      </c>
    </row>
    <row r="374" spans="42:45">
      <c r="AP374" s="2">
        <f>'AMD.03.01'!D378</f>
        <v>0</v>
      </c>
      <c r="AQ374" s="10" t="str">
        <f>IF('AMD.03.01'!O378="","",'AMD.03.01'!O378)</f>
        <v/>
      </c>
      <c r="AR374" s="10">
        <f>IF('AMD.03.01'!P378="",0,'AMD.03.01'!P378)</f>
        <v>0</v>
      </c>
      <c r="AS374" s="23">
        <f>SUM($AR$3:AR374)</f>
        <v>6</v>
      </c>
    </row>
    <row r="375" spans="42:45">
      <c r="AP375" s="2">
        <f>'AMD.03.01'!D379</f>
        <v>0</v>
      </c>
      <c r="AQ375" s="10" t="str">
        <f>IF('AMD.03.01'!O379="","",'AMD.03.01'!O379)</f>
        <v/>
      </c>
      <c r="AR375" s="10">
        <f>IF('AMD.03.01'!P379="",0,'AMD.03.01'!P379)</f>
        <v>0</v>
      </c>
      <c r="AS375" s="23">
        <f>SUM($AR$3:AR375)</f>
        <v>6</v>
      </c>
    </row>
    <row r="376" spans="42:45">
      <c r="AP376" s="2">
        <f>'AMD.03.01'!D380</f>
        <v>0</v>
      </c>
      <c r="AQ376" s="10" t="str">
        <f>IF('AMD.03.01'!O380="","",'AMD.03.01'!O380)</f>
        <v/>
      </c>
      <c r="AR376" s="10">
        <f>IF('AMD.03.01'!P380="",0,'AMD.03.01'!P380)</f>
        <v>0</v>
      </c>
      <c r="AS376" s="23">
        <f>SUM($AR$3:AR376)</f>
        <v>6</v>
      </c>
    </row>
    <row r="377" spans="42:45">
      <c r="AP377" s="2">
        <f>'AMD.03.01'!D381</f>
        <v>0</v>
      </c>
      <c r="AQ377" s="10" t="str">
        <f>IF('AMD.03.01'!O381="","",'AMD.03.01'!O381)</f>
        <v/>
      </c>
      <c r="AR377" s="10">
        <f>IF('AMD.03.01'!P381="",0,'AMD.03.01'!P381)</f>
        <v>0</v>
      </c>
      <c r="AS377" s="23">
        <f>SUM($AR$3:AR377)</f>
        <v>6</v>
      </c>
    </row>
    <row r="378" spans="42:45">
      <c r="AP378" s="2">
        <f>'AMD.03.01'!D382</f>
        <v>0</v>
      </c>
      <c r="AQ378" s="10" t="str">
        <f>IF('AMD.03.01'!O382="","",'AMD.03.01'!O382)</f>
        <v/>
      </c>
      <c r="AR378" s="10">
        <f>IF('AMD.03.01'!P382="",0,'AMD.03.01'!P382)</f>
        <v>0</v>
      </c>
      <c r="AS378" s="23">
        <f>SUM($AR$3:AR378)</f>
        <v>6</v>
      </c>
    </row>
    <row r="379" spans="42:45">
      <c r="AP379" s="2">
        <f>'AMD.03.01'!D383</f>
        <v>0</v>
      </c>
      <c r="AQ379" s="10" t="str">
        <f>IF('AMD.03.01'!O383="","",'AMD.03.01'!O383)</f>
        <v/>
      </c>
      <c r="AR379" s="10">
        <f>IF('AMD.03.01'!P383="",0,'AMD.03.01'!P383)</f>
        <v>0</v>
      </c>
      <c r="AS379" s="23">
        <f>SUM($AR$3:AR379)</f>
        <v>6</v>
      </c>
    </row>
    <row r="380" spans="42:45">
      <c r="AP380" s="2">
        <f>'AMD.03.01'!D384</f>
        <v>0</v>
      </c>
      <c r="AQ380" s="10" t="str">
        <f>IF('AMD.03.01'!O384="","",'AMD.03.01'!O384)</f>
        <v/>
      </c>
      <c r="AR380" s="10">
        <f>IF('AMD.03.01'!P384="",0,'AMD.03.01'!P384)</f>
        <v>0</v>
      </c>
      <c r="AS380" s="23">
        <f>SUM($AR$3:AR380)</f>
        <v>6</v>
      </c>
    </row>
    <row r="381" spans="42:45">
      <c r="AP381" s="2">
        <f>'AMD.03.01'!D385</f>
        <v>0</v>
      </c>
      <c r="AQ381" s="10" t="str">
        <f>IF('AMD.03.01'!O385="","",'AMD.03.01'!O385)</f>
        <v/>
      </c>
      <c r="AR381" s="10">
        <f>IF('AMD.03.01'!P385="",0,'AMD.03.01'!P385)</f>
        <v>0</v>
      </c>
      <c r="AS381" s="23">
        <f>SUM($AR$3:AR381)</f>
        <v>6</v>
      </c>
    </row>
    <row r="382" spans="42:45">
      <c r="AP382" s="2">
        <f>'AMD.03.01'!D386</f>
        <v>0</v>
      </c>
      <c r="AQ382" s="10" t="str">
        <f>IF('AMD.03.01'!O386="","",'AMD.03.01'!O386)</f>
        <v/>
      </c>
      <c r="AR382" s="10">
        <f>IF('AMD.03.01'!P386="",0,'AMD.03.01'!P386)</f>
        <v>0</v>
      </c>
      <c r="AS382" s="23">
        <f>SUM($AR$3:AR382)</f>
        <v>6</v>
      </c>
    </row>
    <row r="383" spans="42:45">
      <c r="AP383" s="2">
        <f>'AMD.03.01'!D387</f>
        <v>0</v>
      </c>
      <c r="AQ383" s="10" t="str">
        <f>IF('AMD.03.01'!O387="","",'AMD.03.01'!O387)</f>
        <v/>
      </c>
      <c r="AR383" s="10">
        <f>IF('AMD.03.01'!P387="",0,'AMD.03.01'!P387)</f>
        <v>0</v>
      </c>
      <c r="AS383" s="23">
        <f>SUM($AR$3:AR383)</f>
        <v>6</v>
      </c>
    </row>
    <row r="384" spans="42:45">
      <c r="AP384" s="2">
        <f>'AMD.03.01'!D388</f>
        <v>0</v>
      </c>
      <c r="AQ384" s="10" t="str">
        <f>IF('AMD.03.01'!O388="","",'AMD.03.01'!O388)</f>
        <v/>
      </c>
      <c r="AR384" s="10">
        <f>IF('AMD.03.01'!P388="",0,'AMD.03.01'!P388)</f>
        <v>0</v>
      </c>
      <c r="AS384" s="23">
        <f>SUM($AR$3:AR384)</f>
        <v>6</v>
      </c>
    </row>
    <row r="385" spans="42:45">
      <c r="AP385" s="2">
        <f>'AMD.03.01'!D389</f>
        <v>0</v>
      </c>
      <c r="AQ385" s="10" t="str">
        <f>IF('AMD.03.01'!O389="","",'AMD.03.01'!O389)</f>
        <v/>
      </c>
      <c r="AR385" s="10">
        <f>IF('AMD.03.01'!P389="",0,'AMD.03.01'!P389)</f>
        <v>0</v>
      </c>
      <c r="AS385" s="23">
        <f>SUM($AR$3:AR385)</f>
        <v>6</v>
      </c>
    </row>
    <row r="386" spans="42:45">
      <c r="AP386" s="2">
        <f>'AMD.03.01'!D390</f>
        <v>0</v>
      </c>
      <c r="AQ386" s="10" t="str">
        <f>IF('AMD.03.01'!O390="","",'AMD.03.01'!O390)</f>
        <v/>
      </c>
      <c r="AR386" s="10">
        <f>IF('AMD.03.01'!P390="",0,'AMD.03.01'!P390)</f>
        <v>0</v>
      </c>
      <c r="AS386" s="23">
        <f>SUM($AR$3:AR386)</f>
        <v>6</v>
      </c>
    </row>
    <row r="387" spans="42:45">
      <c r="AP387" s="2">
        <f>'AMD.03.01'!D391</f>
        <v>0</v>
      </c>
      <c r="AQ387" s="10" t="str">
        <f>IF('AMD.03.01'!O391="","",'AMD.03.01'!O391)</f>
        <v/>
      </c>
      <c r="AR387" s="10">
        <f>IF('AMD.03.01'!P391="",0,'AMD.03.01'!P391)</f>
        <v>0</v>
      </c>
      <c r="AS387" s="23">
        <f>SUM($AR$3:AR387)</f>
        <v>6</v>
      </c>
    </row>
    <row r="388" spans="42:45">
      <c r="AP388" s="2">
        <f>'AMD.03.01'!D392</f>
        <v>0</v>
      </c>
      <c r="AQ388" s="10" t="str">
        <f>IF('AMD.03.01'!O392="","",'AMD.03.01'!O392)</f>
        <v/>
      </c>
      <c r="AR388" s="10">
        <f>IF('AMD.03.01'!P392="",0,'AMD.03.01'!P392)</f>
        <v>0</v>
      </c>
      <c r="AS388" s="23">
        <f>SUM($AR$3:AR388)</f>
        <v>6</v>
      </c>
    </row>
    <row r="389" spans="42:45">
      <c r="AP389" s="2">
        <f>'AMD.03.01'!D393</f>
        <v>0</v>
      </c>
      <c r="AQ389" s="10" t="str">
        <f>IF('AMD.03.01'!O393="","",'AMD.03.01'!O393)</f>
        <v/>
      </c>
      <c r="AR389" s="10">
        <f>IF('AMD.03.01'!P393="",0,'AMD.03.01'!P393)</f>
        <v>0</v>
      </c>
      <c r="AS389" s="23">
        <f>SUM($AR$3:AR389)</f>
        <v>6</v>
      </c>
    </row>
    <row r="390" spans="42:45">
      <c r="AP390" s="2">
        <f>'AMD.03.01'!D394</f>
        <v>0</v>
      </c>
      <c r="AQ390" s="10" t="str">
        <f>IF('AMD.03.01'!O394="","",'AMD.03.01'!O394)</f>
        <v/>
      </c>
      <c r="AR390" s="10">
        <f>IF('AMD.03.01'!P394="",0,'AMD.03.01'!P394)</f>
        <v>0</v>
      </c>
      <c r="AS390" s="23">
        <f>SUM($AR$3:AR390)</f>
        <v>6</v>
      </c>
    </row>
    <row r="391" spans="42:45">
      <c r="AP391" s="2">
        <f>'AMD.03.01'!D395</f>
        <v>0</v>
      </c>
      <c r="AQ391" s="10" t="str">
        <f>IF('AMD.03.01'!O395="","",'AMD.03.01'!O395)</f>
        <v/>
      </c>
      <c r="AR391" s="10">
        <f>IF('AMD.03.01'!P395="",0,'AMD.03.01'!P395)</f>
        <v>0</v>
      </c>
      <c r="AS391" s="23">
        <f>SUM($AR$3:AR391)</f>
        <v>6</v>
      </c>
    </row>
    <row r="392" spans="42:45">
      <c r="AP392" s="2">
        <f>'AMD.03.01'!D396</f>
        <v>0</v>
      </c>
      <c r="AQ392" s="10" t="str">
        <f>IF('AMD.03.01'!O396="","",'AMD.03.01'!O396)</f>
        <v/>
      </c>
      <c r="AR392" s="10">
        <f>IF('AMD.03.01'!P396="",0,'AMD.03.01'!P396)</f>
        <v>0</v>
      </c>
      <c r="AS392" s="23">
        <f>SUM($AR$3:AR392)</f>
        <v>6</v>
      </c>
    </row>
    <row r="393" spans="42:45">
      <c r="AP393" s="2">
        <f>'AMD.03.01'!D397</f>
        <v>0</v>
      </c>
      <c r="AQ393" s="10" t="str">
        <f>IF('AMD.03.01'!O397="","",'AMD.03.01'!O397)</f>
        <v/>
      </c>
      <c r="AR393" s="10">
        <f>IF('AMD.03.01'!P397="",0,'AMD.03.01'!P397)</f>
        <v>0</v>
      </c>
      <c r="AS393" s="23">
        <f>SUM($AR$3:AR393)</f>
        <v>6</v>
      </c>
    </row>
    <row r="394" spans="42:45">
      <c r="AP394" s="2">
        <f>'AMD.03.01'!D398</f>
        <v>0</v>
      </c>
      <c r="AQ394" s="10" t="str">
        <f>IF('AMD.03.01'!O398="","",'AMD.03.01'!O398)</f>
        <v/>
      </c>
      <c r="AR394" s="10">
        <f>IF('AMD.03.01'!P398="",0,'AMD.03.01'!P398)</f>
        <v>0</v>
      </c>
      <c r="AS394" s="23">
        <f>SUM($AR$3:AR394)</f>
        <v>6</v>
      </c>
    </row>
    <row r="395" spans="42:45">
      <c r="AP395" s="2">
        <f>'AMD.03.01'!D399</f>
        <v>0</v>
      </c>
      <c r="AQ395" s="10" t="str">
        <f>IF('AMD.03.01'!O399="","",'AMD.03.01'!O399)</f>
        <v/>
      </c>
      <c r="AR395" s="10">
        <f>IF('AMD.03.01'!P399="",0,'AMD.03.01'!P399)</f>
        <v>0</v>
      </c>
      <c r="AS395" s="23">
        <f>SUM($AR$3:AR395)</f>
        <v>6</v>
      </c>
    </row>
    <row r="396" spans="42:45">
      <c r="AP396" s="2">
        <f>'AMD.03.01'!D400</f>
        <v>0</v>
      </c>
      <c r="AQ396" s="10" t="str">
        <f>IF('AMD.03.01'!O400="","",'AMD.03.01'!O400)</f>
        <v/>
      </c>
      <c r="AR396" s="10">
        <f>IF('AMD.03.01'!P400="",0,'AMD.03.01'!P400)</f>
        <v>0</v>
      </c>
      <c r="AS396" s="23">
        <f>SUM($AR$3:AR396)</f>
        <v>6</v>
      </c>
    </row>
    <row r="397" spans="42:45">
      <c r="AP397" s="2">
        <f>'AMD.03.01'!D401</f>
        <v>0</v>
      </c>
      <c r="AQ397" s="10" t="str">
        <f>IF('AMD.03.01'!O401="","",'AMD.03.01'!O401)</f>
        <v/>
      </c>
      <c r="AR397" s="10">
        <f>IF('AMD.03.01'!P401="",0,'AMD.03.01'!P401)</f>
        <v>0</v>
      </c>
      <c r="AS397" s="23">
        <f>SUM($AR$3:AR397)</f>
        <v>6</v>
      </c>
    </row>
    <row r="398" spans="42:45">
      <c r="AP398" s="2">
        <f>'AMD.03.01'!D402</f>
        <v>0</v>
      </c>
      <c r="AQ398" s="10" t="str">
        <f>IF('AMD.03.01'!O402="","",'AMD.03.01'!O402)</f>
        <v/>
      </c>
      <c r="AR398" s="10">
        <f>IF('AMD.03.01'!P402="",0,'AMD.03.01'!P402)</f>
        <v>0</v>
      </c>
      <c r="AS398" s="23">
        <f>SUM($AR$3:AR398)</f>
        <v>6</v>
      </c>
    </row>
    <row r="399" spans="42:45">
      <c r="AP399" s="2">
        <f>'AMD.03.01'!D403</f>
        <v>0</v>
      </c>
      <c r="AQ399" s="10" t="str">
        <f>IF('AMD.03.01'!O403="","",'AMD.03.01'!O403)</f>
        <v/>
      </c>
      <c r="AR399" s="10">
        <f>IF('AMD.03.01'!P403="",0,'AMD.03.01'!P403)</f>
        <v>0</v>
      </c>
      <c r="AS399" s="23">
        <f>SUM($AR$3:AR399)</f>
        <v>6</v>
      </c>
    </row>
    <row r="400" spans="42:45">
      <c r="AP400" s="2">
        <f>'AMD.03.01'!D404</f>
        <v>0</v>
      </c>
      <c r="AQ400" s="10" t="str">
        <f>IF('AMD.03.01'!O404="","",'AMD.03.01'!O404)</f>
        <v/>
      </c>
      <c r="AR400" s="10">
        <f>IF('AMD.03.01'!P404="",0,'AMD.03.01'!P404)</f>
        <v>0</v>
      </c>
      <c r="AS400" s="23">
        <f>SUM($AR$3:AR400)</f>
        <v>6</v>
      </c>
    </row>
    <row r="401" spans="42:45">
      <c r="AP401" s="2">
        <f>'AMD.03.01'!D405</f>
        <v>0</v>
      </c>
      <c r="AQ401" s="10" t="str">
        <f>IF('AMD.03.01'!O405="","",'AMD.03.01'!O405)</f>
        <v/>
      </c>
      <c r="AR401" s="10">
        <f>IF('AMD.03.01'!P405="",0,'AMD.03.01'!P405)</f>
        <v>0</v>
      </c>
      <c r="AS401" s="23">
        <f>SUM($AR$3:AR401)</f>
        <v>6</v>
      </c>
    </row>
    <row r="402" spans="42:45">
      <c r="AP402" s="2">
        <f>'AMD.03.01'!D406</f>
        <v>0</v>
      </c>
      <c r="AQ402" s="10" t="str">
        <f>IF('AMD.03.01'!O406="","",'AMD.03.01'!O406)</f>
        <v/>
      </c>
      <c r="AR402" s="10">
        <f>IF('AMD.03.01'!P406="",0,'AMD.03.01'!P406)</f>
        <v>0</v>
      </c>
      <c r="AS402" s="23">
        <f>SUM($AR$3:AR402)</f>
        <v>6</v>
      </c>
    </row>
    <row r="403" spans="42:45">
      <c r="AP403" s="2">
        <f>'AMD.03.01'!D407</f>
        <v>0</v>
      </c>
      <c r="AQ403" s="10" t="str">
        <f>IF('AMD.03.01'!O407="","",'AMD.03.01'!O407)</f>
        <v/>
      </c>
      <c r="AR403" s="10">
        <f>IF('AMD.03.01'!P407="",0,'AMD.03.01'!P407)</f>
        <v>0</v>
      </c>
      <c r="AS403" s="23">
        <f>SUM($AR$3:AR403)</f>
        <v>6</v>
      </c>
    </row>
    <row r="404" spans="42:45">
      <c r="AP404" s="2">
        <f>'AMD.03.01'!D408</f>
        <v>0</v>
      </c>
      <c r="AQ404" s="10" t="str">
        <f>IF('AMD.03.01'!O408="","",'AMD.03.01'!O408)</f>
        <v/>
      </c>
      <c r="AR404" s="10">
        <f>IF('AMD.03.01'!P408="",0,'AMD.03.01'!P408)</f>
        <v>0</v>
      </c>
      <c r="AS404" s="23">
        <f>SUM($AR$3:AR404)</f>
        <v>6</v>
      </c>
    </row>
    <row r="405" spans="42:45">
      <c r="AP405" s="2">
        <f>'AMD.03.01'!D409</f>
        <v>0</v>
      </c>
      <c r="AQ405" s="10" t="str">
        <f>IF('AMD.03.01'!O409="","",'AMD.03.01'!O409)</f>
        <v/>
      </c>
      <c r="AR405" s="10">
        <f>IF('AMD.03.01'!P409="",0,'AMD.03.01'!P409)</f>
        <v>0</v>
      </c>
      <c r="AS405" s="23">
        <f>SUM($AR$3:AR405)</f>
        <v>6</v>
      </c>
    </row>
    <row r="406" spans="42:45">
      <c r="AP406" s="2">
        <f>'AMD.03.01'!D410</f>
        <v>0</v>
      </c>
      <c r="AQ406" s="10" t="str">
        <f>IF('AMD.03.01'!O410="","",'AMD.03.01'!O410)</f>
        <v/>
      </c>
      <c r="AR406" s="10">
        <f>IF('AMD.03.01'!P410="",0,'AMD.03.01'!P410)</f>
        <v>0</v>
      </c>
      <c r="AS406" s="23">
        <f>SUM($AR$3:AR406)</f>
        <v>6</v>
      </c>
    </row>
    <row r="407" spans="42:45">
      <c r="AP407" s="2">
        <f>'AMD.03.01'!D411</f>
        <v>0</v>
      </c>
      <c r="AQ407" s="10" t="str">
        <f>IF('AMD.03.01'!O411="","",'AMD.03.01'!O411)</f>
        <v/>
      </c>
      <c r="AR407" s="10">
        <f>IF('AMD.03.01'!P411="",0,'AMD.03.01'!P411)</f>
        <v>0</v>
      </c>
      <c r="AS407" s="23">
        <f>SUM($AR$3:AR407)</f>
        <v>6</v>
      </c>
    </row>
    <row r="408" spans="42:45">
      <c r="AP408" s="2">
        <f>'AMD.03.01'!D412</f>
        <v>0</v>
      </c>
      <c r="AQ408" s="10" t="str">
        <f>IF('AMD.03.01'!O412="","",'AMD.03.01'!O412)</f>
        <v/>
      </c>
      <c r="AR408" s="10">
        <f>IF('AMD.03.01'!P412="",0,'AMD.03.01'!P412)</f>
        <v>0</v>
      </c>
      <c r="AS408" s="23">
        <f>SUM($AR$3:AR408)</f>
        <v>6</v>
      </c>
    </row>
    <row r="409" spans="42:45">
      <c r="AP409" s="2">
        <f>'AMD.03.01'!D413</f>
        <v>0</v>
      </c>
      <c r="AQ409" s="10" t="str">
        <f>IF('AMD.03.01'!O413="","",'AMD.03.01'!O413)</f>
        <v/>
      </c>
      <c r="AR409" s="10">
        <f>IF('AMD.03.01'!P413="",0,'AMD.03.01'!P413)</f>
        <v>0</v>
      </c>
      <c r="AS409" s="23">
        <f>SUM($AR$3:AR409)</f>
        <v>6</v>
      </c>
    </row>
    <row r="410" spans="42:45">
      <c r="AP410" s="2">
        <f>'AMD.03.01'!D414</f>
        <v>0</v>
      </c>
      <c r="AQ410" s="10" t="str">
        <f>IF('AMD.03.01'!O414="","",'AMD.03.01'!O414)</f>
        <v/>
      </c>
      <c r="AR410" s="10">
        <f>IF('AMD.03.01'!P414="",0,'AMD.03.01'!P414)</f>
        <v>0</v>
      </c>
      <c r="AS410" s="23">
        <f>SUM($AR$3:AR410)</f>
        <v>6</v>
      </c>
    </row>
    <row r="411" spans="42:45">
      <c r="AP411" s="2">
        <f>'AMD.03.01'!D415</f>
        <v>0</v>
      </c>
      <c r="AQ411" s="10" t="str">
        <f>IF('AMD.03.01'!O415="","",'AMD.03.01'!O415)</f>
        <v/>
      </c>
      <c r="AR411" s="10">
        <f>IF('AMD.03.01'!P415="",0,'AMD.03.01'!P415)</f>
        <v>0</v>
      </c>
      <c r="AS411" s="23">
        <f>SUM($AR$3:AR411)</f>
        <v>6</v>
      </c>
    </row>
    <row r="412" spans="42:45">
      <c r="AP412" s="2">
        <f>'AMD.03.01'!D416</f>
        <v>0</v>
      </c>
      <c r="AQ412" s="10" t="str">
        <f>IF('AMD.03.01'!O416="","",'AMD.03.01'!O416)</f>
        <v/>
      </c>
      <c r="AR412" s="10">
        <f>IF('AMD.03.01'!P416="",0,'AMD.03.01'!P416)</f>
        <v>0</v>
      </c>
      <c r="AS412" s="23">
        <f>SUM($AR$3:AR412)</f>
        <v>6</v>
      </c>
    </row>
    <row r="413" spans="42:45">
      <c r="AP413" s="2">
        <f>'AMD.03.01'!D417</f>
        <v>0</v>
      </c>
      <c r="AQ413" s="10" t="str">
        <f>IF('AMD.03.01'!O417="","",'AMD.03.01'!O417)</f>
        <v/>
      </c>
      <c r="AR413" s="10">
        <f>IF('AMD.03.01'!P417="",0,'AMD.03.01'!P417)</f>
        <v>0</v>
      </c>
      <c r="AS413" s="23">
        <f>SUM($AR$3:AR413)</f>
        <v>6</v>
      </c>
    </row>
    <row r="414" spans="42:45">
      <c r="AP414" s="2">
        <f>'AMD.03.01'!D418</f>
        <v>0</v>
      </c>
      <c r="AQ414" s="10" t="str">
        <f>IF('AMD.03.01'!O418="","",'AMD.03.01'!O418)</f>
        <v/>
      </c>
      <c r="AR414" s="10">
        <f>IF('AMD.03.01'!P418="",0,'AMD.03.01'!P418)</f>
        <v>0</v>
      </c>
      <c r="AS414" s="23">
        <f>SUM($AR$3:AR414)</f>
        <v>6</v>
      </c>
    </row>
    <row r="415" spans="42:45">
      <c r="AP415" s="2">
        <f>'AMD.03.01'!D419</f>
        <v>0</v>
      </c>
      <c r="AQ415" s="10" t="str">
        <f>IF('AMD.03.01'!O419="","",'AMD.03.01'!O419)</f>
        <v/>
      </c>
      <c r="AR415" s="10">
        <f>IF('AMD.03.01'!P419="",0,'AMD.03.01'!P419)</f>
        <v>0</v>
      </c>
      <c r="AS415" s="23">
        <f>SUM($AR$3:AR415)</f>
        <v>6</v>
      </c>
    </row>
    <row r="416" spans="42:45">
      <c r="AP416" s="2">
        <f>'AMD.03.01'!D420</f>
        <v>0</v>
      </c>
      <c r="AQ416" s="10" t="str">
        <f>IF('AMD.03.01'!O420="","",'AMD.03.01'!O420)</f>
        <v/>
      </c>
      <c r="AR416" s="10">
        <f>IF('AMD.03.01'!P420="",0,'AMD.03.01'!P420)</f>
        <v>0</v>
      </c>
      <c r="AS416" s="23">
        <f>SUM($AR$3:AR416)</f>
        <v>6</v>
      </c>
    </row>
    <row r="417" spans="42:45">
      <c r="AP417" s="2">
        <f>'AMD.03.01'!D421</f>
        <v>0</v>
      </c>
      <c r="AQ417" s="10" t="str">
        <f>IF('AMD.03.01'!O421="","",'AMD.03.01'!O421)</f>
        <v/>
      </c>
      <c r="AR417" s="10">
        <f>IF('AMD.03.01'!P421="",0,'AMD.03.01'!P421)</f>
        <v>0</v>
      </c>
      <c r="AS417" s="23">
        <f>SUM($AR$3:AR417)</f>
        <v>6</v>
      </c>
    </row>
    <row r="418" spans="42:45">
      <c r="AP418" s="2">
        <f>'AMD.03.01'!D422</f>
        <v>0</v>
      </c>
      <c r="AQ418" s="10" t="str">
        <f>IF('AMD.03.01'!O422="","",'AMD.03.01'!O422)</f>
        <v/>
      </c>
      <c r="AR418" s="10">
        <f>IF('AMD.03.01'!P422="",0,'AMD.03.01'!P422)</f>
        <v>0</v>
      </c>
      <c r="AS418" s="23">
        <f>SUM($AR$3:AR418)</f>
        <v>6</v>
      </c>
    </row>
    <row r="419" spans="42:45">
      <c r="AP419" s="2">
        <f>'AMD.03.01'!D423</f>
        <v>0</v>
      </c>
      <c r="AQ419" s="10" t="str">
        <f>IF('AMD.03.01'!O423="","",'AMD.03.01'!O423)</f>
        <v/>
      </c>
      <c r="AR419" s="10">
        <f>IF('AMD.03.01'!P423="",0,'AMD.03.01'!P423)</f>
        <v>0</v>
      </c>
      <c r="AS419" s="23">
        <f>SUM($AR$3:AR419)</f>
        <v>6</v>
      </c>
    </row>
    <row r="420" spans="42:45">
      <c r="AP420" s="2">
        <f>'AMD.03.01'!D424</f>
        <v>0</v>
      </c>
      <c r="AQ420" s="10" t="str">
        <f>IF('AMD.03.01'!O424="","",'AMD.03.01'!O424)</f>
        <v/>
      </c>
      <c r="AR420" s="10">
        <f>IF('AMD.03.01'!P424="",0,'AMD.03.01'!P424)</f>
        <v>0</v>
      </c>
      <c r="AS420" s="23">
        <f>SUM($AR$3:AR420)</f>
        <v>6</v>
      </c>
    </row>
    <row r="421" spans="42:45">
      <c r="AP421" s="2">
        <f>'AMD.03.01'!D425</f>
        <v>0</v>
      </c>
      <c r="AQ421" s="10" t="str">
        <f>IF('AMD.03.01'!O425="","",'AMD.03.01'!O425)</f>
        <v/>
      </c>
      <c r="AR421" s="10">
        <f>IF('AMD.03.01'!P425="",0,'AMD.03.01'!P425)</f>
        <v>0</v>
      </c>
      <c r="AS421" s="23">
        <f>SUM($AR$3:AR421)</f>
        <v>6</v>
      </c>
    </row>
    <row r="422" spans="42:45">
      <c r="AP422" s="2">
        <f>'AMD.03.01'!D426</f>
        <v>0</v>
      </c>
      <c r="AQ422" s="10" t="str">
        <f>IF('AMD.03.01'!O426="","",'AMD.03.01'!O426)</f>
        <v/>
      </c>
      <c r="AR422" s="10">
        <f>IF('AMD.03.01'!P426="",0,'AMD.03.01'!P426)</f>
        <v>0</v>
      </c>
      <c r="AS422" s="23">
        <f>SUM($AR$3:AR422)</f>
        <v>6</v>
      </c>
    </row>
    <row r="423" spans="42:45">
      <c r="AP423" s="2">
        <f>'AMD.03.01'!D427</f>
        <v>0</v>
      </c>
      <c r="AQ423" s="10" t="str">
        <f>IF('AMD.03.01'!O427="","",'AMD.03.01'!O427)</f>
        <v/>
      </c>
      <c r="AR423" s="10">
        <f>IF('AMD.03.01'!P427="",0,'AMD.03.01'!P427)</f>
        <v>0</v>
      </c>
      <c r="AS423" s="23">
        <f>SUM($AR$3:AR423)</f>
        <v>6</v>
      </c>
    </row>
    <row r="424" spans="42:45">
      <c r="AP424" s="2">
        <f>'AMD.03.01'!D428</f>
        <v>0</v>
      </c>
      <c r="AQ424" s="10" t="str">
        <f>IF('AMD.03.01'!O428="","",'AMD.03.01'!O428)</f>
        <v/>
      </c>
      <c r="AR424" s="10">
        <f>IF('AMD.03.01'!P428="",0,'AMD.03.01'!P428)</f>
        <v>0</v>
      </c>
      <c r="AS424" s="23">
        <f>SUM($AR$3:AR424)</f>
        <v>6</v>
      </c>
    </row>
    <row r="425" spans="42:45">
      <c r="AP425" s="2">
        <f>'AMD.03.01'!D429</f>
        <v>0</v>
      </c>
      <c r="AQ425" s="10" t="str">
        <f>IF('AMD.03.01'!O429="","",'AMD.03.01'!O429)</f>
        <v/>
      </c>
      <c r="AR425" s="10">
        <f>IF('AMD.03.01'!P429="",0,'AMD.03.01'!P429)</f>
        <v>0</v>
      </c>
      <c r="AS425" s="23">
        <f>SUM($AR$3:AR425)</f>
        <v>6</v>
      </c>
    </row>
    <row r="426" spans="42:45">
      <c r="AP426" s="2">
        <f>'AMD.03.01'!D430</f>
        <v>0</v>
      </c>
      <c r="AQ426" s="10" t="str">
        <f>IF('AMD.03.01'!O430="","",'AMD.03.01'!O430)</f>
        <v/>
      </c>
      <c r="AR426" s="10">
        <f>IF('AMD.03.01'!P430="",0,'AMD.03.01'!P430)</f>
        <v>0</v>
      </c>
      <c r="AS426" s="23">
        <f>SUM($AR$3:AR426)</f>
        <v>6</v>
      </c>
    </row>
    <row r="427" spans="42:45">
      <c r="AP427" s="2">
        <f>'AMD.03.01'!D431</f>
        <v>0</v>
      </c>
      <c r="AQ427" s="10" t="str">
        <f>IF('AMD.03.01'!O431="","",'AMD.03.01'!O431)</f>
        <v/>
      </c>
      <c r="AR427" s="10">
        <f>IF('AMD.03.01'!P431="",0,'AMD.03.01'!P431)</f>
        <v>0</v>
      </c>
      <c r="AS427" s="23">
        <f>SUM($AR$3:AR427)</f>
        <v>6</v>
      </c>
    </row>
    <row r="428" spans="42:45">
      <c r="AP428" s="2">
        <f>'AMD.03.01'!D432</f>
        <v>0</v>
      </c>
      <c r="AQ428" s="10" t="str">
        <f>IF('AMD.03.01'!O432="","",'AMD.03.01'!O432)</f>
        <v/>
      </c>
      <c r="AR428" s="10">
        <f>IF('AMD.03.01'!P432="",0,'AMD.03.01'!P432)</f>
        <v>0</v>
      </c>
      <c r="AS428" s="23">
        <f>SUM($AR$3:AR428)</f>
        <v>6</v>
      </c>
    </row>
    <row r="429" spans="42:45">
      <c r="AP429" s="2">
        <f>'AMD.03.01'!D433</f>
        <v>0</v>
      </c>
      <c r="AQ429" s="10" t="str">
        <f>IF('AMD.03.01'!O433="","",'AMD.03.01'!O433)</f>
        <v/>
      </c>
      <c r="AR429" s="10">
        <f>IF('AMD.03.01'!P433="",0,'AMD.03.01'!P433)</f>
        <v>0</v>
      </c>
      <c r="AS429" s="23">
        <f>SUM($AR$3:AR429)</f>
        <v>6</v>
      </c>
    </row>
    <row r="430" spans="42:45">
      <c r="AP430" s="2">
        <f>'AMD.03.01'!D434</f>
        <v>0</v>
      </c>
      <c r="AQ430" s="10" t="str">
        <f>IF('AMD.03.01'!O434="","",'AMD.03.01'!O434)</f>
        <v/>
      </c>
      <c r="AR430" s="10">
        <f>IF('AMD.03.01'!P434="",0,'AMD.03.01'!P434)</f>
        <v>0</v>
      </c>
      <c r="AS430" s="23">
        <f>SUM($AR$3:AR430)</f>
        <v>6</v>
      </c>
    </row>
    <row r="431" spans="42:45">
      <c r="AP431" s="2">
        <f>'AMD.03.01'!D435</f>
        <v>0</v>
      </c>
      <c r="AQ431" s="10" t="str">
        <f>IF('AMD.03.01'!O435="","",'AMD.03.01'!O435)</f>
        <v/>
      </c>
      <c r="AR431" s="10">
        <f>IF('AMD.03.01'!P435="",0,'AMD.03.01'!P435)</f>
        <v>0</v>
      </c>
      <c r="AS431" s="23">
        <f>SUM($AR$3:AR431)</f>
        <v>6</v>
      </c>
    </row>
    <row r="432" spans="42:45">
      <c r="AP432" s="2">
        <f>'AMD.03.01'!D436</f>
        <v>0</v>
      </c>
      <c r="AQ432" s="10" t="str">
        <f>IF('AMD.03.01'!O436="","",'AMD.03.01'!O436)</f>
        <v/>
      </c>
      <c r="AR432" s="10">
        <f>IF('AMD.03.01'!P436="",0,'AMD.03.01'!P436)</f>
        <v>0</v>
      </c>
      <c r="AS432" s="23">
        <f>SUM($AR$3:AR432)</f>
        <v>6</v>
      </c>
    </row>
    <row r="433" spans="42:45">
      <c r="AP433" s="2">
        <f>'AMD.03.01'!D437</f>
        <v>0</v>
      </c>
      <c r="AQ433" s="10" t="str">
        <f>IF('AMD.03.01'!O437="","",'AMD.03.01'!O437)</f>
        <v/>
      </c>
      <c r="AR433" s="10">
        <f>IF('AMD.03.01'!P437="",0,'AMD.03.01'!P437)</f>
        <v>0</v>
      </c>
      <c r="AS433" s="23">
        <f>SUM($AR$3:AR433)</f>
        <v>6</v>
      </c>
    </row>
    <row r="434" spans="42:45">
      <c r="AP434" s="2">
        <f>'AMD.03.01'!D438</f>
        <v>0</v>
      </c>
      <c r="AQ434" s="10" t="str">
        <f>IF('AMD.03.01'!O438="","",'AMD.03.01'!O438)</f>
        <v/>
      </c>
      <c r="AR434" s="10">
        <f>IF('AMD.03.01'!P438="",0,'AMD.03.01'!P438)</f>
        <v>0</v>
      </c>
      <c r="AS434" s="23">
        <f>SUM($AR$3:AR434)</f>
        <v>6</v>
      </c>
    </row>
    <row r="435" spans="42:45">
      <c r="AP435" s="2">
        <f>'AMD.03.01'!D439</f>
        <v>0</v>
      </c>
      <c r="AQ435" s="10" t="str">
        <f>IF('AMD.03.01'!O439="","",'AMD.03.01'!O439)</f>
        <v/>
      </c>
      <c r="AR435" s="10">
        <f>IF('AMD.03.01'!P439="",0,'AMD.03.01'!P439)</f>
        <v>0</v>
      </c>
      <c r="AS435" s="23">
        <f>SUM($AR$3:AR435)</f>
        <v>6</v>
      </c>
    </row>
    <row r="436" spans="42:45">
      <c r="AP436" s="2">
        <f>'AMD.03.01'!D440</f>
        <v>0</v>
      </c>
      <c r="AQ436" s="10" t="str">
        <f>IF('AMD.03.01'!O440="","",'AMD.03.01'!O440)</f>
        <v/>
      </c>
      <c r="AR436" s="10">
        <f>IF('AMD.03.01'!P440="",0,'AMD.03.01'!P440)</f>
        <v>0</v>
      </c>
      <c r="AS436" s="23">
        <f>SUM($AR$3:AR436)</f>
        <v>6</v>
      </c>
    </row>
    <row r="437" spans="42:45">
      <c r="AP437" s="2">
        <f>'AMD.03.01'!D441</f>
        <v>0</v>
      </c>
      <c r="AQ437" s="10" t="str">
        <f>IF('AMD.03.01'!O441="","",'AMD.03.01'!O441)</f>
        <v/>
      </c>
      <c r="AR437" s="10">
        <f>IF('AMD.03.01'!P441="",0,'AMD.03.01'!P441)</f>
        <v>0</v>
      </c>
      <c r="AS437" s="23">
        <f>SUM($AR$3:AR437)</f>
        <v>6</v>
      </c>
    </row>
    <row r="438" spans="42:45">
      <c r="AP438" s="2">
        <f>'AMD.03.01'!D442</f>
        <v>0</v>
      </c>
      <c r="AQ438" s="10" t="str">
        <f>IF('AMD.03.01'!O442="","",'AMD.03.01'!O442)</f>
        <v/>
      </c>
      <c r="AR438" s="10">
        <f>IF('AMD.03.01'!P442="",0,'AMD.03.01'!P442)</f>
        <v>0</v>
      </c>
      <c r="AS438" s="23">
        <f>SUM($AR$3:AR438)</f>
        <v>6</v>
      </c>
    </row>
    <row r="439" spans="42:45">
      <c r="AP439" s="2">
        <f>'AMD.03.01'!D443</f>
        <v>0</v>
      </c>
      <c r="AQ439" s="10" t="str">
        <f>IF('AMD.03.01'!O443="","",'AMD.03.01'!O443)</f>
        <v/>
      </c>
      <c r="AR439" s="10">
        <f>IF('AMD.03.01'!P443="",0,'AMD.03.01'!P443)</f>
        <v>0</v>
      </c>
      <c r="AS439" s="23">
        <f>SUM($AR$3:AR439)</f>
        <v>6</v>
      </c>
    </row>
    <row r="440" spans="42:45">
      <c r="AP440" s="2">
        <f>'AMD.03.01'!D444</f>
        <v>0</v>
      </c>
      <c r="AQ440" s="10" t="str">
        <f>IF('AMD.03.01'!O444="","",'AMD.03.01'!O444)</f>
        <v/>
      </c>
      <c r="AR440" s="10">
        <f>IF('AMD.03.01'!P444="",0,'AMD.03.01'!P444)</f>
        <v>0</v>
      </c>
      <c r="AS440" s="23">
        <f>SUM($AR$3:AR440)</f>
        <v>6</v>
      </c>
    </row>
    <row r="441" spans="42:45">
      <c r="AP441" s="2">
        <f>'AMD.03.01'!D445</f>
        <v>0</v>
      </c>
      <c r="AQ441" s="10" t="str">
        <f>IF('AMD.03.01'!O445="","",'AMD.03.01'!O445)</f>
        <v/>
      </c>
      <c r="AR441" s="10">
        <f>IF('AMD.03.01'!P445="",0,'AMD.03.01'!P445)</f>
        <v>0</v>
      </c>
      <c r="AS441" s="23">
        <f>SUM($AR$3:AR441)</f>
        <v>6</v>
      </c>
    </row>
    <row r="442" spans="42:45">
      <c r="AP442" s="2">
        <f>'AMD.03.01'!D446</f>
        <v>0</v>
      </c>
      <c r="AQ442" s="10" t="str">
        <f>IF('AMD.03.01'!O446="","",'AMD.03.01'!O446)</f>
        <v/>
      </c>
      <c r="AR442" s="10">
        <f>IF('AMD.03.01'!P446="",0,'AMD.03.01'!P446)</f>
        <v>0</v>
      </c>
      <c r="AS442" s="23">
        <f>SUM($AR$3:AR442)</f>
        <v>6</v>
      </c>
    </row>
    <row r="443" spans="42:45">
      <c r="AP443" s="2">
        <f>'AMD.03.01'!D447</f>
        <v>0</v>
      </c>
      <c r="AQ443" s="10" t="str">
        <f>IF('AMD.03.01'!O447="","",'AMD.03.01'!O447)</f>
        <v/>
      </c>
      <c r="AR443" s="10">
        <f>IF('AMD.03.01'!P447="",0,'AMD.03.01'!P447)</f>
        <v>0</v>
      </c>
      <c r="AS443" s="23">
        <f>SUM($AR$3:AR443)</f>
        <v>6</v>
      </c>
    </row>
    <row r="444" spans="42:45">
      <c r="AP444" s="2">
        <f>'AMD.03.01'!D448</f>
        <v>0</v>
      </c>
      <c r="AQ444" s="10" t="str">
        <f>IF('AMD.03.01'!O448="","",'AMD.03.01'!O448)</f>
        <v/>
      </c>
      <c r="AR444" s="10">
        <f>IF('AMD.03.01'!P448="",0,'AMD.03.01'!P448)</f>
        <v>0</v>
      </c>
      <c r="AS444" s="23">
        <f>SUM($AR$3:AR444)</f>
        <v>6</v>
      </c>
    </row>
    <row r="445" spans="42:45">
      <c r="AP445" s="2">
        <f>'AMD.03.01'!D449</f>
        <v>0</v>
      </c>
      <c r="AQ445" s="10" t="str">
        <f>IF('AMD.03.01'!O449="","",'AMD.03.01'!O449)</f>
        <v/>
      </c>
      <c r="AR445" s="10">
        <f>IF('AMD.03.01'!P449="",0,'AMD.03.01'!P449)</f>
        <v>0</v>
      </c>
      <c r="AS445" s="23">
        <f>SUM($AR$3:AR445)</f>
        <v>6</v>
      </c>
    </row>
    <row r="446" spans="42:45">
      <c r="AP446" s="2">
        <f>'AMD.03.01'!D450</f>
        <v>0</v>
      </c>
      <c r="AQ446" s="10" t="str">
        <f>IF('AMD.03.01'!O450="","",'AMD.03.01'!O450)</f>
        <v/>
      </c>
      <c r="AR446" s="10">
        <f>IF('AMD.03.01'!P450="",0,'AMD.03.01'!P450)</f>
        <v>0</v>
      </c>
      <c r="AS446" s="23">
        <f>SUM($AR$3:AR446)</f>
        <v>6</v>
      </c>
    </row>
    <row r="447" spans="42:45">
      <c r="AP447" s="2">
        <f>'AMD.03.01'!D451</f>
        <v>0</v>
      </c>
      <c r="AQ447" s="10" t="str">
        <f>IF('AMD.03.01'!O451="","",'AMD.03.01'!O451)</f>
        <v/>
      </c>
      <c r="AR447" s="10">
        <f>IF('AMD.03.01'!P451="",0,'AMD.03.01'!P451)</f>
        <v>0</v>
      </c>
      <c r="AS447" s="23">
        <f>SUM($AR$3:AR447)</f>
        <v>6</v>
      </c>
    </row>
    <row r="448" spans="42:45">
      <c r="AP448" s="2">
        <f>'AMD.03.01'!D452</f>
        <v>0</v>
      </c>
      <c r="AQ448" s="10" t="str">
        <f>IF('AMD.03.01'!O452="","",'AMD.03.01'!O452)</f>
        <v/>
      </c>
      <c r="AR448" s="10">
        <f>IF('AMD.03.01'!P452="",0,'AMD.03.01'!P452)</f>
        <v>0</v>
      </c>
      <c r="AS448" s="23">
        <f>SUM($AR$3:AR448)</f>
        <v>6</v>
      </c>
    </row>
    <row r="449" spans="42:45">
      <c r="AP449" s="2">
        <f>'AMD.03.01'!D453</f>
        <v>0</v>
      </c>
      <c r="AQ449" s="10" t="str">
        <f>IF('AMD.03.01'!O453="","",'AMD.03.01'!O453)</f>
        <v/>
      </c>
      <c r="AR449" s="10">
        <f>IF('AMD.03.01'!P453="",0,'AMD.03.01'!P453)</f>
        <v>0</v>
      </c>
      <c r="AS449" s="23">
        <f>SUM($AR$3:AR449)</f>
        <v>6</v>
      </c>
    </row>
    <row r="450" spans="42:45">
      <c r="AP450" s="2">
        <f>'AMD.03.01'!D454</f>
        <v>0</v>
      </c>
      <c r="AQ450" s="10" t="str">
        <f>IF('AMD.03.01'!O454="","",'AMD.03.01'!O454)</f>
        <v/>
      </c>
      <c r="AR450" s="10">
        <f>IF('AMD.03.01'!P454="",0,'AMD.03.01'!P454)</f>
        <v>0</v>
      </c>
      <c r="AS450" s="23">
        <f>SUM($AR$3:AR450)</f>
        <v>6</v>
      </c>
    </row>
    <row r="451" spans="42:45">
      <c r="AP451" s="2">
        <f>'AMD.03.01'!D455</f>
        <v>0</v>
      </c>
      <c r="AQ451" s="10" t="str">
        <f>IF('AMD.03.01'!O455="","",'AMD.03.01'!O455)</f>
        <v/>
      </c>
      <c r="AR451" s="10">
        <f>IF('AMD.03.01'!P455="",0,'AMD.03.01'!P455)</f>
        <v>0</v>
      </c>
      <c r="AS451" s="23">
        <f>SUM($AR$3:AR451)</f>
        <v>6</v>
      </c>
    </row>
    <row r="452" spans="42:45">
      <c r="AP452" s="2">
        <f>'AMD.03.01'!D456</f>
        <v>0</v>
      </c>
      <c r="AQ452" s="10" t="str">
        <f>IF('AMD.03.01'!O456="","",'AMD.03.01'!O456)</f>
        <v/>
      </c>
      <c r="AR452" s="10">
        <f>IF('AMD.03.01'!P456="",0,'AMD.03.01'!P456)</f>
        <v>0</v>
      </c>
      <c r="AS452" s="23">
        <f>SUM($AR$3:AR452)</f>
        <v>6</v>
      </c>
    </row>
    <row r="453" spans="42:45">
      <c r="AP453" s="2">
        <f>'AMD.03.01'!D457</f>
        <v>0</v>
      </c>
      <c r="AQ453" s="10" t="str">
        <f>IF('AMD.03.01'!O457="","",'AMD.03.01'!O457)</f>
        <v/>
      </c>
      <c r="AR453" s="10">
        <f>IF('AMD.03.01'!P457="",0,'AMD.03.01'!P457)</f>
        <v>0</v>
      </c>
      <c r="AS453" s="23">
        <f>SUM($AR$3:AR453)</f>
        <v>6</v>
      </c>
    </row>
    <row r="454" spans="42:45">
      <c r="AP454" s="2">
        <f>'AMD.03.01'!D458</f>
        <v>0</v>
      </c>
      <c r="AQ454" s="10" t="str">
        <f>IF('AMD.03.01'!O458="","",'AMD.03.01'!O458)</f>
        <v/>
      </c>
      <c r="AR454" s="10">
        <f>IF('AMD.03.01'!P458="",0,'AMD.03.01'!P458)</f>
        <v>0</v>
      </c>
      <c r="AS454" s="23">
        <f>SUM($AR$3:AR454)</f>
        <v>6</v>
      </c>
    </row>
    <row r="455" spans="42:45">
      <c r="AP455" s="2">
        <f>'AMD.03.01'!D459</f>
        <v>0</v>
      </c>
      <c r="AQ455" s="10" t="str">
        <f>IF('AMD.03.01'!O459="","",'AMD.03.01'!O459)</f>
        <v/>
      </c>
      <c r="AR455" s="10">
        <f>IF('AMD.03.01'!P459="",0,'AMD.03.01'!P459)</f>
        <v>0</v>
      </c>
      <c r="AS455" s="23">
        <f>SUM($AR$3:AR455)</f>
        <v>6</v>
      </c>
    </row>
    <row r="456" spans="42:45">
      <c r="AP456" s="2">
        <f>'AMD.03.01'!D460</f>
        <v>0</v>
      </c>
      <c r="AQ456" s="10" t="str">
        <f>IF('AMD.03.01'!O460="","",'AMD.03.01'!O460)</f>
        <v/>
      </c>
      <c r="AR456" s="10">
        <f>IF('AMD.03.01'!P460="",0,'AMD.03.01'!P460)</f>
        <v>0</v>
      </c>
      <c r="AS456" s="23">
        <f>SUM($AR$3:AR456)</f>
        <v>6</v>
      </c>
    </row>
    <row r="457" spans="42:45">
      <c r="AP457" s="2">
        <f>'AMD.03.01'!D461</f>
        <v>0</v>
      </c>
      <c r="AQ457" s="10" t="str">
        <f>IF('AMD.03.01'!O461="","",'AMD.03.01'!O461)</f>
        <v/>
      </c>
      <c r="AR457" s="10">
        <f>IF('AMD.03.01'!P461="",0,'AMD.03.01'!P461)</f>
        <v>0</v>
      </c>
      <c r="AS457" s="23">
        <f>SUM($AR$3:AR457)</f>
        <v>6</v>
      </c>
    </row>
    <row r="458" spans="42:45">
      <c r="AP458" s="2">
        <f>'AMD.03.01'!D462</f>
        <v>0</v>
      </c>
      <c r="AQ458" s="10" t="str">
        <f>IF('AMD.03.01'!O462="","",'AMD.03.01'!O462)</f>
        <v/>
      </c>
      <c r="AR458" s="10">
        <f>IF('AMD.03.01'!P462="",0,'AMD.03.01'!P462)</f>
        <v>0</v>
      </c>
      <c r="AS458" s="23">
        <f>SUM($AR$3:AR458)</f>
        <v>6</v>
      </c>
    </row>
    <row r="459" spans="42:45">
      <c r="AP459" s="2">
        <f>'AMD.03.01'!D463</f>
        <v>0</v>
      </c>
      <c r="AQ459" s="10" t="str">
        <f>IF('AMD.03.01'!O463="","",'AMD.03.01'!O463)</f>
        <v/>
      </c>
      <c r="AR459" s="10">
        <f>IF('AMD.03.01'!P463="",0,'AMD.03.01'!P463)</f>
        <v>0</v>
      </c>
      <c r="AS459" s="23">
        <f>SUM($AR$3:AR459)</f>
        <v>6</v>
      </c>
    </row>
    <row r="460" spans="42:45">
      <c r="AP460" s="2">
        <f>'AMD.03.01'!D464</f>
        <v>0</v>
      </c>
      <c r="AQ460" s="10" t="str">
        <f>IF('AMD.03.01'!O464="","",'AMD.03.01'!O464)</f>
        <v/>
      </c>
      <c r="AR460" s="10">
        <f>IF('AMD.03.01'!P464="",0,'AMD.03.01'!P464)</f>
        <v>0</v>
      </c>
      <c r="AS460" s="23">
        <f>SUM($AR$3:AR460)</f>
        <v>6</v>
      </c>
    </row>
    <row r="461" spans="42:45">
      <c r="AP461" s="2">
        <f>'AMD.03.01'!D465</f>
        <v>0</v>
      </c>
      <c r="AQ461" s="10" t="str">
        <f>IF('AMD.03.01'!O465="","",'AMD.03.01'!O465)</f>
        <v/>
      </c>
      <c r="AR461" s="10">
        <f>IF('AMD.03.01'!P465="",0,'AMD.03.01'!P465)</f>
        <v>0</v>
      </c>
      <c r="AS461" s="23">
        <f>SUM($AR$3:AR461)</f>
        <v>6</v>
      </c>
    </row>
    <row r="462" spans="42:45">
      <c r="AP462" s="2">
        <f>'AMD.03.01'!D466</f>
        <v>0</v>
      </c>
      <c r="AQ462" s="10" t="str">
        <f>IF('AMD.03.01'!O466="","",'AMD.03.01'!O466)</f>
        <v/>
      </c>
      <c r="AR462" s="10">
        <f>IF('AMD.03.01'!P466="",0,'AMD.03.01'!P466)</f>
        <v>0</v>
      </c>
      <c r="AS462" s="23">
        <f>SUM($AR$3:AR462)</f>
        <v>6</v>
      </c>
    </row>
    <row r="463" spans="42:45">
      <c r="AP463" s="2">
        <f>'AMD.03.01'!D467</f>
        <v>0</v>
      </c>
      <c r="AQ463" s="10" t="str">
        <f>IF('AMD.03.01'!O467="","",'AMD.03.01'!O467)</f>
        <v/>
      </c>
      <c r="AR463" s="10">
        <f>IF('AMD.03.01'!P467="",0,'AMD.03.01'!P467)</f>
        <v>0</v>
      </c>
      <c r="AS463" s="23">
        <f>SUM($AR$3:AR463)</f>
        <v>6</v>
      </c>
    </row>
    <row r="464" spans="42:45">
      <c r="AP464" s="2">
        <f>'AMD.03.01'!D468</f>
        <v>0</v>
      </c>
      <c r="AQ464" s="10" t="str">
        <f>IF('AMD.03.01'!O468="","",'AMD.03.01'!O468)</f>
        <v/>
      </c>
      <c r="AR464" s="10">
        <f>IF('AMD.03.01'!P468="",0,'AMD.03.01'!P468)</f>
        <v>0</v>
      </c>
      <c r="AS464" s="23">
        <f>SUM($AR$3:AR464)</f>
        <v>6</v>
      </c>
    </row>
    <row r="465" spans="42:45">
      <c r="AP465" s="2">
        <f>'AMD.03.01'!D469</f>
        <v>0</v>
      </c>
      <c r="AQ465" s="10" t="str">
        <f>IF('AMD.03.01'!O469="","",'AMD.03.01'!O469)</f>
        <v/>
      </c>
      <c r="AR465" s="10">
        <f>IF('AMD.03.01'!P469="",0,'AMD.03.01'!P469)</f>
        <v>0</v>
      </c>
      <c r="AS465" s="23">
        <f>SUM($AR$3:AR465)</f>
        <v>6</v>
      </c>
    </row>
    <row r="466" spans="42:45">
      <c r="AP466" s="2">
        <f>'AMD.03.01'!D470</f>
        <v>0</v>
      </c>
      <c r="AQ466" s="10" t="str">
        <f>IF('AMD.03.01'!O470="","",'AMD.03.01'!O470)</f>
        <v/>
      </c>
      <c r="AR466" s="10">
        <f>IF('AMD.03.01'!P470="",0,'AMD.03.01'!P470)</f>
        <v>0</v>
      </c>
      <c r="AS466" s="23">
        <f>SUM($AR$3:AR466)</f>
        <v>6</v>
      </c>
    </row>
    <row r="467" spans="42:45">
      <c r="AP467" s="2">
        <f>'AMD.03.01'!D471</f>
        <v>0</v>
      </c>
      <c r="AQ467" s="10" t="str">
        <f>IF('AMD.03.01'!O471="","",'AMD.03.01'!O471)</f>
        <v/>
      </c>
      <c r="AR467" s="10">
        <f>IF('AMD.03.01'!P471="",0,'AMD.03.01'!P471)</f>
        <v>0</v>
      </c>
      <c r="AS467" s="23">
        <f>SUM($AR$3:AR467)</f>
        <v>6</v>
      </c>
    </row>
    <row r="468" spans="42:45">
      <c r="AP468" s="2">
        <f>'AMD.03.01'!D472</f>
        <v>0</v>
      </c>
      <c r="AQ468" s="10" t="str">
        <f>IF('AMD.03.01'!O472="","",'AMD.03.01'!O472)</f>
        <v/>
      </c>
      <c r="AR468" s="10">
        <f>IF('AMD.03.01'!P472="",0,'AMD.03.01'!P472)</f>
        <v>0</v>
      </c>
      <c r="AS468" s="23">
        <f>SUM($AR$3:AR468)</f>
        <v>6</v>
      </c>
    </row>
    <row r="469" spans="42:45">
      <c r="AP469" s="2">
        <f>'AMD.03.01'!D473</f>
        <v>0</v>
      </c>
      <c r="AQ469" s="10" t="str">
        <f>IF('AMD.03.01'!O473="","",'AMD.03.01'!O473)</f>
        <v/>
      </c>
      <c r="AR469" s="10">
        <f>IF('AMD.03.01'!P473="",0,'AMD.03.01'!P473)</f>
        <v>0</v>
      </c>
      <c r="AS469" s="23">
        <f>SUM($AR$3:AR469)</f>
        <v>6</v>
      </c>
    </row>
    <row r="470" spans="42:45">
      <c r="AP470" s="2">
        <f>'AMD.03.01'!D474</f>
        <v>0</v>
      </c>
      <c r="AQ470" s="10" t="str">
        <f>IF('AMD.03.01'!O474="","",'AMD.03.01'!O474)</f>
        <v/>
      </c>
      <c r="AR470" s="10">
        <f>IF('AMD.03.01'!P474="",0,'AMD.03.01'!P474)</f>
        <v>0</v>
      </c>
      <c r="AS470" s="23">
        <f>SUM($AR$3:AR470)</f>
        <v>6</v>
      </c>
    </row>
    <row r="471" spans="42:45">
      <c r="AP471" s="2">
        <f>'AMD.03.01'!D475</f>
        <v>0</v>
      </c>
      <c r="AQ471" s="10" t="str">
        <f>IF('AMD.03.01'!O475="","",'AMD.03.01'!O475)</f>
        <v/>
      </c>
      <c r="AR471" s="10">
        <f>IF('AMD.03.01'!P475="",0,'AMD.03.01'!P475)</f>
        <v>0</v>
      </c>
      <c r="AS471" s="23">
        <f>SUM($AR$3:AR471)</f>
        <v>6</v>
      </c>
    </row>
    <row r="472" spans="42:45">
      <c r="AP472" s="2">
        <f>'AMD.03.01'!D476</f>
        <v>0</v>
      </c>
      <c r="AQ472" s="10" t="str">
        <f>IF('AMD.03.01'!O476="","",'AMD.03.01'!O476)</f>
        <v/>
      </c>
      <c r="AR472" s="10">
        <f>IF('AMD.03.01'!P476="",0,'AMD.03.01'!P476)</f>
        <v>0</v>
      </c>
      <c r="AS472" s="23">
        <f>SUM($AR$3:AR472)</f>
        <v>6</v>
      </c>
    </row>
    <row r="473" spans="42:45">
      <c r="AP473" s="2">
        <f>'AMD.03.01'!D477</f>
        <v>0</v>
      </c>
      <c r="AQ473" s="10" t="str">
        <f>IF('AMD.03.01'!O477="","",'AMD.03.01'!O477)</f>
        <v/>
      </c>
      <c r="AR473" s="10">
        <f>IF('AMD.03.01'!P477="",0,'AMD.03.01'!P477)</f>
        <v>0</v>
      </c>
      <c r="AS473" s="23">
        <f>SUM($AR$3:AR473)</f>
        <v>6</v>
      </c>
    </row>
    <row r="474" spans="42:45">
      <c r="AP474" s="2">
        <f>'AMD.03.01'!D478</f>
        <v>0</v>
      </c>
      <c r="AQ474" s="10" t="str">
        <f>IF('AMD.03.01'!O478="","",'AMD.03.01'!O478)</f>
        <v/>
      </c>
      <c r="AR474" s="10">
        <f>IF('AMD.03.01'!P478="",0,'AMD.03.01'!P478)</f>
        <v>0</v>
      </c>
      <c r="AS474" s="23">
        <f>SUM($AR$3:AR474)</f>
        <v>6</v>
      </c>
    </row>
    <row r="475" spans="42:45">
      <c r="AP475" s="2">
        <f>'AMD.03.01'!D479</f>
        <v>0</v>
      </c>
      <c r="AQ475" s="10" t="str">
        <f>IF('AMD.03.01'!O479="","",'AMD.03.01'!O479)</f>
        <v/>
      </c>
      <c r="AR475" s="10">
        <f>IF('AMD.03.01'!P479="",0,'AMD.03.01'!P479)</f>
        <v>0</v>
      </c>
      <c r="AS475" s="23">
        <f>SUM($AR$3:AR475)</f>
        <v>6</v>
      </c>
    </row>
    <row r="476" spans="42:45">
      <c r="AP476" s="2">
        <f>'AMD.03.01'!D480</f>
        <v>0</v>
      </c>
      <c r="AQ476" s="10" t="str">
        <f>IF('AMD.03.01'!O480="","",'AMD.03.01'!O480)</f>
        <v/>
      </c>
      <c r="AR476" s="10">
        <f>IF('AMD.03.01'!P480="",0,'AMD.03.01'!P480)</f>
        <v>0</v>
      </c>
      <c r="AS476" s="23">
        <f>SUM($AR$3:AR476)</f>
        <v>6</v>
      </c>
    </row>
    <row r="477" spans="42:45">
      <c r="AP477" s="2">
        <f>'AMD.03.01'!D481</f>
        <v>0</v>
      </c>
      <c r="AQ477" s="10" t="str">
        <f>IF('AMD.03.01'!O481="","",'AMD.03.01'!O481)</f>
        <v/>
      </c>
      <c r="AR477" s="10">
        <f>IF('AMD.03.01'!P481="",0,'AMD.03.01'!P481)</f>
        <v>0</v>
      </c>
      <c r="AS477" s="23">
        <f>SUM($AR$3:AR477)</f>
        <v>6</v>
      </c>
    </row>
    <row r="478" spans="42:45">
      <c r="AP478" s="2">
        <f>'AMD.03.01'!D482</f>
        <v>0</v>
      </c>
      <c r="AQ478" s="10" t="str">
        <f>IF('AMD.03.01'!O482="","",'AMD.03.01'!O482)</f>
        <v/>
      </c>
      <c r="AR478" s="10">
        <f>IF('AMD.03.01'!P482="",0,'AMD.03.01'!P482)</f>
        <v>0</v>
      </c>
      <c r="AS478" s="23">
        <f>SUM($AR$3:AR478)</f>
        <v>6</v>
      </c>
    </row>
    <row r="479" spans="42:45">
      <c r="AP479" s="2">
        <f>'AMD.03.01'!D483</f>
        <v>0</v>
      </c>
      <c r="AQ479" s="10" t="str">
        <f>IF('AMD.03.01'!O483="","",'AMD.03.01'!O483)</f>
        <v/>
      </c>
      <c r="AR479" s="10">
        <f>IF('AMD.03.01'!P483="",0,'AMD.03.01'!P483)</f>
        <v>0</v>
      </c>
      <c r="AS479" s="23">
        <f>SUM($AR$3:AR479)</f>
        <v>6</v>
      </c>
    </row>
    <row r="480" spans="42:45">
      <c r="AP480" s="2">
        <f>'AMD.03.01'!D484</f>
        <v>0</v>
      </c>
      <c r="AQ480" s="10" t="str">
        <f>IF('AMD.03.01'!O484="","",'AMD.03.01'!O484)</f>
        <v/>
      </c>
      <c r="AR480" s="10">
        <f>IF('AMD.03.01'!P484="",0,'AMD.03.01'!P484)</f>
        <v>0</v>
      </c>
      <c r="AS480" s="23">
        <f>SUM($AR$3:AR480)</f>
        <v>6</v>
      </c>
    </row>
    <row r="481" spans="42:45">
      <c r="AP481" s="2">
        <f>'AMD.03.01'!D485</f>
        <v>0</v>
      </c>
      <c r="AQ481" s="10" t="str">
        <f>IF('AMD.03.01'!O485="","",'AMD.03.01'!O485)</f>
        <v/>
      </c>
      <c r="AR481" s="10">
        <f>IF('AMD.03.01'!P485="",0,'AMD.03.01'!P485)</f>
        <v>0</v>
      </c>
      <c r="AS481" s="23">
        <f>SUM($AR$3:AR481)</f>
        <v>6</v>
      </c>
    </row>
    <row r="482" spans="42:45">
      <c r="AP482" s="2">
        <f>'AMD.03.01'!D486</f>
        <v>0</v>
      </c>
      <c r="AQ482" s="10" t="str">
        <f>IF('AMD.03.01'!O486="","",'AMD.03.01'!O486)</f>
        <v/>
      </c>
      <c r="AR482" s="10">
        <f>IF('AMD.03.01'!P486="",0,'AMD.03.01'!P486)</f>
        <v>0</v>
      </c>
      <c r="AS482" s="23">
        <f>SUM($AR$3:AR482)</f>
        <v>6</v>
      </c>
    </row>
    <row r="483" spans="42:45">
      <c r="AP483" s="2">
        <f>'AMD.03.01'!D487</f>
        <v>0</v>
      </c>
      <c r="AQ483" s="10" t="str">
        <f>IF('AMD.03.01'!O487="","",'AMD.03.01'!O487)</f>
        <v/>
      </c>
      <c r="AR483" s="10">
        <f>IF('AMD.03.01'!P487="",0,'AMD.03.01'!P487)</f>
        <v>0</v>
      </c>
      <c r="AS483" s="23">
        <f>SUM($AR$3:AR483)</f>
        <v>6</v>
      </c>
    </row>
    <row r="484" spans="42:45">
      <c r="AP484" s="2">
        <f>'AMD.03.01'!D488</f>
        <v>0</v>
      </c>
      <c r="AQ484" s="10" t="str">
        <f>IF('AMD.03.01'!O488="","",'AMD.03.01'!O488)</f>
        <v/>
      </c>
      <c r="AR484" s="10">
        <f>IF('AMD.03.01'!P488="",0,'AMD.03.01'!P488)</f>
        <v>0</v>
      </c>
      <c r="AS484" s="23">
        <f>SUM($AR$3:AR484)</f>
        <v>6</v>
      </c>
    </row>
    <row r="485" spans="42:45">
      <c r="AP485" s="2">
        <f>'AMD.03.01'!D489</f>
        <v>0</v>
      </c>
      <c r="AQ485" s="10" t="str">
        <f>IF('AMD.03.01'!O489="","",'AMD.03.01'!O489)</f>
        <v/>
      </c>
      <c r="AR485" s="10">
        <f>IF('AMD.03.01'!P489="",0,'AMD.03.01'!P489)</f>
        <v>0</v>
      </c>
      <c r="AS485" s="23">
        <f>SUM($AR$3:AR485)</f>
        <v>6</v>
      </c>
    </row>
    <row r="486" spans="42:45">
      <c r="AP486" s="2">
        <f>'AMD.03.01'!D490</f>
        <v>0</v>
      </c>
      <c r="AQ486" s="10" t="str">
        <f>IF('AMD.03.01'!O490="","",'AMD.03.01'!O490)</f>
        <v/>
      </c>
      <c r="AR486" s="10">
        <f>IF('AMD.03.01'!P490="",0,'AMD.03.01'!P490)</f>
        <v>0</v>
      </c>
      <c r="AS486" s="23">
        <f>SUM($AR$3:AR486)</f>
        <v>6</v>
      </c>
    </row>
    <row r="487" spans="42:45">
      <c r="AP487" s="2">
        <f>'AMD.03.01'!D491</f>
        <v>0</v>
      </c>
      <c r="AQ487" s="10" t="str">
        <f>IF('AMD.03.01'!O491="","",'AMD.03.01'!O491)</f>
        <v/>
      </c>
      <c r="AR487" s="10">
        <f>IF('AMD.03.01'!P491="",0,'AMD.03.01'!P491)</f>
        <v>0</v>
      </c>
      <c r="AS487" s="23">
        <f>SUM($AR$3:AR487)</f>
        <v>6</v>
      </c>
    </row>
    <row r="488" spans="42:45">
      <c r="AP488" s="2">
        <f>'AMD.03.01'!D492</f>
        <v>0</v>
      </c>
      <c r="AQ488" s="10" t="str">
        <f>IF('AMD.03.01'!O492="","",'AMD.03.01'!O492)</f>
        <v/>
      </c>
      <c r="AR488" s="10">
        <f>IF('AMD.03.01'!P492="",0,'AMD.03.01'!P492)</f>
        <v>0</v>
      </c>
      <c r="AS488" s="23">
        <f>SUM($AR$3:AR488)</f>
        <v>6</v>
      </c>
    </row>
    <row r="489" spans="42:45">
      <c r="AP489" s="2">
        <f>'AMD.03.01'!D493</f>
        <v>0</v>
      </c>
      <c r="AQ489" s="10" t="str">
        <f>IF('AMD.03.01'!O493="","",'AMD.03.01'!O493)</f>
        <v/>
      </c>
      <c r="AR489" s="10">
        <f>IF('AMD.03.01'!P493="",0,'AMD.03.01'!P493)</f>
        <v>0</v>
      </c>
      <c r="AS489" s="23">
        <f>SUM($AR$3:AR489)</f>
        <v>6</v>
      </c>
    </row>
    <row r="490" spans="42:45">
      <c r="AP490" s="2">
        <f>'AMD.03.01'!D494</f>
        <v>0</v>
      </c>
      <c r="AQ490" s="10" t="str">
        <f>IF('AMD.03.01'!O494="","",'AMD.03.01'!O494)</f>
        <v/>
      </c>
      <c r="AR490" s="10">
        <f>IF('AMD.03.01'!P494="",0,'AMD.03.01'!P494)</f>
        <v>0</v>
      </c>
      <c r="AS490" s="23">
        <f>SUM($AR$3:AR490)</f>
        <v>6</v>
      </c>
    </row>
    <row r="491" spans="42:45">
      <c r="AP491" s="2">
        <f>'AMD.03.01'!D495</f>
        <v>0</v>
      </c>
      <c r="AQ491" s="10" t="str">
        <f>IF('AMD.03.01'!O495="","",'AMD.03.01'!O495)</f>
        <v/>
      </c>
      <c r="AR491" s="10">
        <f>IF('AMD.03.01'!P495="",0,'AMD.03.01'!P495)</f>
        <v>0</v>
      </c>
      <c r="AS491" s="23">
        <f>SUM($AR$3:AR491)</f>
        <v>6</v>
      </c>
    </row>
    <row r="492" spans="42:45">
      <c r="AP492" s="2">
        <f>'AMD.03.01'!D496</f>
        <v>0</v>
      </c>
      <c r="AQ492" s="10" t="str">
        <f>IF('AMD.03.01'!O496="","",'AMD.03.01'!O496)</f>
        <v/>
      </c>
      <c r="AR492" s="10">
        <f>IF('AMD.03.01'!P496="",0,'AMD.03.01'!P496)</f>
        <v>0</v>
      </c>
      <c r="AS492" s="23">
        <f>SUM($AR$3:AR492)</f>
        <v>6</v>
      </c>
    </row>
    <row r="493" spans="42:45">
      <c r="AP493" s="2">
        <f>'AMD.03.01'!D497</f>
        <v>0</v>
      </c>
      <c r="AQ493" s="10" t="str">
        <f>IF('AMD.03.01'!O497="","",'AMD.03.01'!O497)</f>
        <v/>
      </c>
      <c r="AR493" s="10">
        <f>IF('AMD.03.01'!P497="",0,'AMD.03.01'!P497)</f>
        <v>0</v>
      </c>
      <c r="AS493" s="23">
        <f>SUM($AR$3:AR493)</f>
        <v>6</v>
      </c>
    </row>
    <row r="494" spans="42:45">
      <c r="AP494" s="2">
        <f>'AMD.03.01'!D498</f>
        <v>0</v>
      </c>
      <c r="AQ494" s="10" t="str">
        <f>IF('AMD.03.01'!O498="","",'AMD.03.01'!O498)</f>
        <v/>
      </c>
      <c r="AR494" s="10">
        <f>IF('AMD.03.01'!P498="",0,'AMD.03.01'!P498)</f>
        <v>0</v>
      </c>
      <c r="AS494" s="23">
        <f>SUM($AR$3:AR494)</f>
        <v>6</v>
      </c>
    </row>
    <row r="495" spans="42:45">
      <c r="AP495" s="2">
        <f>'AMD.03.01'!D499</f>
        <v>0</v>
      </c>
      <c r="AQ495" s="10" t="str">
        <f>IF('AMD.03.01'!O499="","",'AMD.03.01'!O499)</f>
        <v/>
      </c>
      <c r="AR495" s="10">
        <f>IF('AMD.03.01'!P499="",0,'AMD.03.01'!P499)</f>
        <v>0</v>
      </c>
      <c r="AS495" s="23">
        <f>SUM($AR$3:AR495)</f>
        <v>6</v>
      </c>
    </row>
    <row r="496" spans="42:45">
      <c r="AP496" s="2">
        <f>'AMD.03.01'!D500</f>
        <v>0</v>
      </c>
      <c r="AQ496" s="10" t="str">
        <f>IF('AMD.03.01'!O500="","",'AMD.03.01'!O500)</f>
        <v/>
      </c>
      <c r="AR496" s="10">
        <f>IF('AMD.03.01'!P500="",0,'AMD.03.01'!P500)</f>
        <v>0</v>
      </c>
      <c r="AS496" s="23">
        <f>SUM($AR$3:AR496)</f>
        <v>6</v>
      </c>
    </row>
    <row r="497" spans="42:45">
      <c r="AP497" s="2">
        <f>'AMD.03.01'!D501</f>
        <v>0</v>
      </c>
      <c r="AQ497" s="10" t="str">
        <f>IF('AMD.03.01'!O501="","",'AMD.03.01'!O501)</f>
        <v/>
      </c>
      <c r="AR497" s="10">
        <f>IF('AMD.03.01'!P501="",0,'AMD.03.01'!P501)</f>
        <v>0</v>
      </c>
      <c r="AS497" s="23">
        <f>SUM($AR$3:AR497)</f>
        <v>6</v>
      </c>
    </row>
    <row r="498" spans="42:45">
      <c r="AP498" s="2">
        <f>'AMD.03.01'!D502</f>
        <v>0</v>
      </c>
      <c r="AQ498" s="10" t="str">
        <f>IF('AMD.03.01'!O502="","",'AMD.03.01'!O502)</f>
        <v/>
      </c>
      <c r="AR498" s="10">
        <f>IF('AMD.03.01'!P502="",0,'AMD.03.01'!P502)</f>
        <v>0</v>
      </c>
      <c r="AS498" s="23">
        <f>SUM($AR$3:AR498)</f>
        <v>6</v>
      </c>
    </row>
    <row r="499" spans="42:45">
      <c r="AP499" s="2">
        <f>'AMD.03.01'!D503</f>
        <v>0</v>
      </c>
      <c r="AQ499" s="10" t="str">
        <f>IF('AMD.03.01'!O503="","",'AMD.03.01'!O503)</f>
        <v/>
      </c>
      <c r="AR499" s="10">
        <f>IF('AMD.03.01'!P503="",0,'AMD.03.01'!P503)</f>
        <v>0</v>
      </c>
      <c r="AS499" s="23">
        <f>SUM($AR$3:AR499)</f>
        <v>6</v>
      </c>
    </row>
    <row r="500" spans="42:45">
      <c r="AP500" s="2">
        <f>'AMD.03.01'!D504</f>
        <v>0</v>
      </c>
      <c r="AQ500" s="10" t="str">
        <f>IF('AMD.03.01'!O504="","",'AMD.03.01'!O504)</f>
        <v/>
      </c>
      <c r="AR500" s="10">
        <f>IF('AMD.03.01'!P504="",0,'AMD.03.01'!P504)</f>
        <v>0</v>
      </c>
      <c r="AS500" s="23">
        <f>SUM($AR$3:AR500)</f>
        <v>6</v>
      </c>
    </row>
    <row r="501" spans="42:45">
      <c r="AP501" s="2">
        <f>'AMD.03.01'!D505</f>
        <v>0</v>
      </c>
      <c r="AQ501" s="10" t="str">
        <f>IF('AMD.03.01'!O505="","",'AMD.03.01'!O505)</f>
        <v/>
      </c>
      <c r="AR501" s="10">
        <f>IF('AMD.03.01'!P505="",0,'AMD.03.01'!P505)</f>
        <v>0</v>
      </c>
      <c r="AS501" s="23">
        <f>SUM($AR$3:AR501)</f>
        <v>6</v>
      </c>
    </row>
    <row r="502" spans="42:45">
      <c r="AP502" s="2">
        <f>'AMD.03.01'!D506</f>
        <v>0</v>
      </c>
      <c r="AQ502" s="10" t="str">
        <f>IF('AMD.03.01'!O506="","",'AMD.03.01'!O506)</f>
        <v/>
      </c>
      <c r="AR502" s="10">
        <f>IF('AMD.03.01'!P506="",0,'AMD.03.01'!P506)</f>
        <v>0</v>
      </c>
      <c r="AS502" s="23">
        <f>SUM($AR$3:AR502)</f>
        <v>6</v>
      </c>
    </row>
    <row r="503" spans="42:45">
      <c r="AP503" s="2">
        <f>'AMD.03.01'!D507</f>
        <v>0</v>
      </c>
      <c r="AQ503" s="10" t="str">
        <f>IF('AMD.03.01'!O507="","",'AMD.03.01'!O507)</f>
        <v/>
      </c>
      <c r="AR503" s="10">
        <f>IF('AMD.03.01'!P507="",0,'AMD.03.01'!P507)</f>
        <v>0</v>
      </c>
      <c r="AS503" s="23">
        <f>SUM($AR$3:AR503)</f>
        <v>6</v>
      </c>
    </row>
    <row r="504" spans="42:45">
      <c r="AP504" s="2">
        <f>'AMD.03.01'!D508</f>
        <v>0</v>
      </c>
      <c r="AQ504" s="10" t="str">
        <f>IF('AMD.03.01'!O508="","",'AMD.03.01'!O508)</f>
        <v/>
      </c>
      <c r="AR504" s="10">
        <f>IF('AMD.03.01'!P508="",0,'AMD.03.01'!P508)</f>
        <v>0</v>
      </c>
      <c r="AS504" s="23">
        <f>SUM($AR$3:AR504)</f>
        <v>6</v>
      </c>
    </row>
    <row r="505" spans="42:45">
      <c r="AP505" s="2">
        <f>'AMD.03.01'!D509</f>
        <v>0</v>
      </c>
      <c r="AQ505" s="10" t="str">
        <f>IF('AMD.03.01'!O509="","",'AMD.03.01'!O509)</f>
        <v/>
      </c>
      <c r="AR505" s="10">
        <f>IF('AMD.03.01'!P509="",0,'AMD.03.01'!P509)</f>
        <v>0</v>
      </c>
      <c r="AS505" s="23">
        <f>SUM($AR$3:AR505)</f>
        <v>6</v>
      </c>
    </row>
    <row r="506" spans="42:45">
      <c r="AP506" s="2">
        <f>'AMD.03.01'!D510</f>
        <v>0</v>
      </c>
      <c r="AQ506" s="10" t="str">
        <f>IF('AMD.03.01'!O510="","",'AMD.03.01'!O510)</f>
        <v/>
      </c>
      <c r="AR506" s="10">
        <f>IF('AMD.03.01'!P510="",0,'AMD.03.01'!P510)</f>
        <v>0</v>
      </c>
      <c r="AS506" s="23">
        <f>SUM($AR$3:AR506)</f>
        <v>6</v>
      </c>
    </row>
    <row r="507" spans="42:45">
      <c r="AP507" s="2">
        <f>'AMD.03.01'!D511</f>
        <v>0</v>
      </c>
      <c r="AQ507" s="10" t="str">
        <f>IF('AMD.03.01'!O511="","",'AMD.03.01'!O511)</f>
        <v/>
      </c>
      <c r="AR507" s="10">
        <f>IF('AMD.03.01'!P511="",0,'AMD.03.01'!P511)</f>
        <v>0</v>
      </c>
      <c r="AS507" s="23">
        <f>SUM($AR$3:AR507)</f>
        <v>6</v>
      </c>
    </row>
    <row r="508" spans="42:45">
      <c r="AP508" s="2">
        <f>'AMD.03.01'!D512</f>
        <v>0</v>
      </c>
      <c r="AQ508" s="10" t="str">
        <f>IF('AMD.03.01'!O512="","",'AMD.03.01'!O512)</f>
        <v/>
      </c>
      <c r="AR508" s="10">
        <f>IF('AMD.03.01'!P512="",0,'AMD.03.01'!P512)</f>
        <v>0</v>
      </c>
      <c r="AS508" s="23">
        <f>SUM($AR$3:AR508)</f>
        <v>6</v>
      </c>
    </row>
    <row r="509" spans="42:45">
      <c r="AP509" s="2">
        <f>'AMD.03.01'!D513</f>
        <v>0</v>
      </c>
      <c r="AQ509" s="10" t="str">
        <f>IF('AMD.03.01'!O513="","",'AMD.03.01'!O513)</f>
        <v/>
      </c>
      <c r="AR509" s="10">
        <f>IF('AMD.03.01'!P513="",0,'AMD.03.01'!P513)</f>
        <v>0</v>
      </c>
      <c r="AS509" s="23">
        <f>SUM($AR$3:AR509)</f>
        <v>6</v>
      </c>
    </row>
    <row r="510" spans="42:45">
      <c r="AP510" s="2">
        <f>'AMD.03.01'!D514</f>
        <v>0</v>
      </c>
      <c r="AQ510" s="10" t="str">
        <f>IF('AMD.03.01'!O514="","",'AMD.03.01'!O514)</f>
        <v/>
      </c>
      <c r="AR510" s="10">
        <f>IF('AMD.03.01'!P514="",0,'AMD.03.01'!P514)</f>
        <v>0</v>
      </c>
      <c r="AS510" s="23">
        <f>SUM($AR$3:AR510)</f>
        <v>6</v>
      </c>
    </row>
    <row r="511" spans="42:45">
      <c r="AP511" s="2">
        <f>'AMD.03.01'!D515</f>
        <v>0</v>
      </c>
      <c r="AQ511" s="10" t="str">
        <f>IF('AMD.03.01'!O515="","",'AMD.03.01'!O515)</f>
        <v/>
      </c>
      <c r="AR511" s="10">
        <f>IF('AMD.03.01'!P515="",0,'AMD.03.01'!P515)</f>
        <v>0</v>
      </c>
      <c r="AS511" s="23">
        <f>SUM($AR$3:AR511)</f>
        <v>6</v>
      </c>
    </row>
    <row r="512" spans="42:45">
      <c r="AP512" s="2">
        <f>'AMD.03.01'!D516</f>
        <v>0</v>
      </c>
      <c r="AQ512" s="10" t="str">
        <f>IF('AMD.03.01'!O516="","",'AMD.03.01'!O516)</f>
        <v/>
      </c>
      <c r="AR512" s="10">
        <f>IF('AMD.03.01'!P516="",0,'AMD.03.01'!P516)</f>
        <v>0</v>
      </c>
      <c r="AS512" s="23">
        <f>SUM($AR$3:AR512)</f>
        <v>6</v>
      </c>
    </row>
    <row r="513" spans="42:45">
      <c r="AP513" s="2">
        <f>'AMD.03.01'!D517</f>
        <v>0</v>
      </c>
      <c r="AQ513" s="10" t="str">
        <f>IF('AMD.03.01'!O517="","",'AMD.03.01'!O517)</f>
        <v/>
      </c>
      <c r="AR513" s="10">
        <f>IF('AMD.03.01'!P517="",0,'AMD.03.01'!P517)</f>
        <v>0</v>
      </c>
      <c r="AS513" s="23">
        <f>SUM($AR$3:AR513)</f>
        <v>6</v>
      </c>
    </row>
    <row r="514" spans="42:45">
      <c r="AP514" s="2">
        <f>'AMD.03.01'!D518</f>
        <v>0</v>
      </c>
      <c r="AQ514" s="10" t="str">
        <f>IF('AMD.03.01'!O518="","",'AMD.03.01'!O518)</f>
        <v/>
      </c>
      <c r="AR514" s="10">
        <f>IF('AMD.03.01'!P518="",0,'AMD.03.01'!P518)</f>
        <v>0</v>
      </c>
      <c r="AS514" s="23">
        <f>SUM($AR$3:AR514)</f>
        <v>6</v>
      </c>
    </row>
    <row r="515" spans="42:45">
      <c r="AP515" s="2">
        <f>'AMD.03.01'!D519</f>
        <v>0</v>
      </c>
      <c r="AQ515" s="10" t="str">
        <f>IF('AMD.03.01'!O519="","",'AMD.03.01'!O519)</f>
        <v/>
      </c>
      <c r="AR515" s="10">
        <f>IF('AMD.03.01'!P519="",0,'AMD.03.01'!P519)</f>
        <v>0</v>
      </c>
      <c r="AS515" s="23">
        <f>SUM($AR$3:AR515)</f>
        <v>6</v>
      </c>
    </row>
    <row r="516" spans="42:45">
      <c r="AP516" s="2">
        <f>'AMD.03.01'!D520</f>
        <v>0</v>
      </c>
      <c r="AQ516" s="10" t="str">
        <f>IF('AMD.03.01'!O520="","",'AMD.03.01'!O520)</f>
        <v/>
      </c>
      <c r="AR516" s="10">
        <f>IF('AMD.03.01'!P520="",0,'AMD.03.01'!P520)</f>
        <v>0</v>
      </c>
      <c r="AS516" s="23">
        <f>SUM($AR$3:AR516)</f>
        <v>6</v>
      </c>
    </row>
    <row r="517" spans="42:45">
      <c r="AP517" s="2">
        <f>'AMD.03.01'!D521</f>
        <v>0</v>
      </c>
      <c r="AQ517" s="10" t="str">
        <f>IF('AMD.03.01'!O521="","",'AMD.03.01'!O521)</f>
        <v/>
      </c>
      <c r="AR517" s="10">
        <f>IF('AMD.03.01'!P521="",0,'AMD.03.01'!P521)</f>
        <v>0</v>
      </c>
      <c r="AS517" s="23">
        <f>SUM($AR$3:AR517)</f>
        <v>6</v>
      </c>
    </row>
    <row r="518" spans="42:45">
      <c r="AP518" s="2">
        <f>'AMD.03.01'!D522</f>
        <v>0</v>
      </c>
      <c r="AQ518" s="10" t="str">
        <f>IF('AMD.03.01'!O522="","",'AMD.03.01'!O522)</f>
        <v/>
      </c>
      <c r="AR518" s="10">
        <f>IF('AMD.03.01'!P522="",0,'AMD.03.01'!P522)</f>
        <v>0</v>
      </c>
      <c r="AS518" s="23">
        <f>SUM($AR$3:AR518)</f>
        <v>6</v>
      </c>
    </row>
    <row r="519" spans="42:45">
      <c r="AP519" s="2">
        <f>'AMD.03.01'!D523</f>
        <v>0</v>
      </c>
      <c r="AQ519" s="10" t="str">
        <f>IF('AMD.03.01'!O523="","",'AMD.03.01'!O523)</f>
        <v/>
      </c>
      <c r="AR519" s="10">
        <f>IF('AMD.03.01'!P523="",0,'AMD.03.01'!P523)</f>
        <v>0</v>
      </c>
      <c r="AS519" s="23">
        <f>SUM($AR$3:AR519)</f>
        <v>6</v>
      </c>
    </row>
    <row r="520" spans="42:45">
      <c r="AP520" s="2">
        <f>'AMD.03.01'!D524</f>
        <v>0</v>
      </c>
      <c r="AQ520" s="10" t="str">
        <f>IF('AMD.03.01'!O524="","",'AMD.03.01'!O524)</f>
        <v/>
      </c>
      <c r="AR520" s="10">
        <f>IF('AMD.03.01'!P524="",0,'AMD.03.01'!P524)</f>
        <v>0</v>
      </c>
      <c r="AS520" s="23">
        <f>SUM($AR$3:AR520)</f>
        <v>6</v>
      </c>
    </row>
    <row r="521" spans="42:45">
      <c r="AP521" s="2">
        <f>'AMD.03.01'!D525</f>
        <v>0</v>
      </c>
      <c r="AQ521" s="10" t="str">
        <f>IF('AMD.03.01'!O525="","",'AMD.03.01'!O525)</f>
        <v/>
      </c>
      <c r="AR521" s="10">
        <f>IF('AMD.03.01'!P525="",0,'AMD.03.01'!P525)</f>
        <v>0</v>
      </c>
      <c r="AS521" s="23">
        <f>SUM($AR$3:AR521)</f>
        <v>6</v>
      </c>
    </row>
    <row r="522" spans="42:45">
      <c r="AP522" s="2">
        <f>'AMD.03.01'!D526</f>
        <v>0</v>
      </c>
      <c r="AQ522" s="10" t="str">
        <f>IF('AMD.03.01'!O526="","",'AMD.03.01'!O526)</f>
        <v/>
      </c>
      <c r="AR522" s="10">
        <f>IF('AMD.03.01'!P526="",0,'AMD.03.01'!P526)</f>
        <v>0</v>
      </c>
      <c r="AS522" s="23">
        <f>SUM($AR$3:AR522)</f>
        <v>6</v>
      </c>
    </row>
    <row r="523" spans="42:45">
      <c r="AP523" s="2">
        <f>'AMD.03.01'!D527</f>
        <v>0</v>
      </c>
      <c r="AQ523" s="10" t="str">
        <f>IF('AMD.03.01'!O527="","",'AMD.03.01'!O527)</f>
        <v/>
      </c>
      <c r="AR523" s="10">
        <f>IF('AMD.03.01'!P527="",0,'AMD.03.01'!P527)</f>
        <v>0</v>
      </c>
      <c r="AS523" s="23">
        <f>SUM($AR$3:AR523)</f>
        <v>6</v>
      </c>
    </row>
    <row r="524" spans="42:45">
      <c r="AP524" s="2">
        <f>'AMD.03.01'!D528</f>
        <v>0</v>
      </c>
      <c r="AQ524" s="10" t="str">
        <f>IF('AMD.03.01'!O528="","",'AMD.03.01'!O528)</f>
        <v/>
      </c>
      <c r="AR524" s="10">
        <f>IF('AMD.03.01'!P528="",0,'AMD.03.01'!P528)</f>
        <v>0</v>
      </c>
      <c r="AS524" s="23">
        <f>SUM($AR$3:AR524)</f>
        <v>6</v>
      </c>
    </row>
    <row r="525" spans="42:45">
      <c r="AP525" s="2">
        <f>'AMD.03.01'!D529</f>
        <v>0</v>
      </c>
      <c r="AQ525" s="10" t="str">
        <f>IF('AMD.03.01'!O529="","",'AMD.03.01'!O529)</f>
        <v/>
      </c>
      <c r="AR525" s="10">
        <f>IF('AMD.03.01'!P529="",0,'AMD.03.01'!P529)</f>
        <v>0</v>
      </c>
      <c r="AS525" s="23">
        <f>SUM($AR$3:AR525)</f>
        <v>6</v>
      </c>
    </row>
    <row r="526" spans="42:45">
      <c r="AP526" s="2">
        <f>'AMD.03.01'!D530</f>
        <v>0</v>
      </c>
      <c r="AQ526" s="10" t="str">
        <f>IF('AMD.03.01'!O530="","",'AMD.03.01'!O530)</f>
        <v/>
      </c>
      <c r="AR526" s="10">
        <f>IF('AMD.03.01'!P530="",0,'AMD.03.01'!P530)</f>
        <v>0</v>
      </c>
      <c r="AS526" s="23">
        <f>SUM($AR$3:AR526)</f>
        <v>6</v>
      </c>
    </row>
    <row r="527" spans="42:45">
      <c r="AP527" s="2">
        <f>'AMD.03.01'!D531</f>
        <v>0</v>
      </c>
      <c r="AQ527" s="10" t="str">
        <f>IF('AMD.03.01'!O531="","",'AMD.03.01'!O531)</f>
        <v/>
      </c>
      <c r="AR527" s="10">
        <f>IF('AMD.03.01'!P531="",0,'AMD.03.01'!P531)</f>
        <v>0</v>
      </c>
      <c r="AS527" s="23">
        <f>SUM($AR$3:AR527)</f>
        <v>6</v>
      </c>
    </row>
    <row r="528" spans="42:45">
      <c r="AP528" s="2">
        <f>'AMD.03.01'!D532</f>
        <v>0</v>
      </c>
      <c r="AQ528" s="10" t="str">
        <f>IF('AMD.03.01'!O532="","",'AMD.03.01'!O532)</f>
        <v/>
      </c>
      <c r="AR528" s="10">
        <f>IF('AMD.03.01'!P532="",0,'AMD.03.01'!P532)</f>
        <v>0</v>
      </c>
      <c r="AS528" s="23">
        <f>SUM($AR$3:AR528)</f>
        <v>6</v>
      </c>
    </row>
    <row r="529" spans="42:45">
      <c r="AP529" s="2">
        <f>'AMD.03.01'!D533</f>
        <v>0</v>
      </c>
      <c r="AQ529" s="10" t="str">
        <f>IF('AMD.03.01'!O533="","",'AMD.03.01'!O533)</f>
        <v/>
      </c>
      <c r="AR529" s="10">
        <f>IF('AMD.03.01'!P533="",0,'AMD.03.01'!P533)</f>
        <v>0</v>
      </c>
      <c r="AS529" s="23">
        <f>SUM($AR$3:AR529)</f>
        <v>6</v>
      </c>
    </row>
    <row r="530" spans="42:45">
      <c r="AP530" s="2">
        <f>'AMD.03.01'!D534</f>
        <v>0</v>
      </c>
      <c r="AQ530" s="10" t="str">
        <f>IF('AMD.03.01'!O534="","",'AMD.03.01'!O534)</f>
        <v/>
      </c>
      <c r="AR530" s="10">
        <f>IF('AMD.03.01'!P534="",0,'AMD.03.01'!P534)</f>
        <v>0</v>
      </c>
      <c r="AS530" s="23">
        <f>SUM($AR$3:AR530)</f>
        <v>6</v>
      </c>
    </row>
    <row r="531" spans="42:45">
      <c r="AP531" s="2">
        <f>'AMD.03.01'!D535</f>
        <v>0</v>
      </c>
      <c r="AQ531" s="10" t="str">
        <f>IF('AMD.03.01'!O535="","",'AMD.03.01'!O535)</f>
        <v/>
      </c>
      <c r="AR531" s="10">
        <f>IF('AMD.03.01'!P535="",0,'AMD.03.01'!P535)</f>
        <v>0</v>
      </c>
      <c r="AS531" s="23">
        <f>SUM($AR$3:AR531)</f>
        <v>6</v>
      </c>
    </row>
    <row r="532" spans="42:45">
      <c r="AP532" s="2">
        <f>'AMD.03.01'!D536</f>
        <v>0</v>
      </c>
      <c r="AQ532" s="10" t="str">
        <f>IF('AMD.03.01'!O536="","",'AMD.03.01'!O536)</f>
        <v/>
      </c>
      <c r="AR532" s="10">
        <f>IF('AMD.03.01'!P536="",0,'AMD.03.01'!P536)</f>
        <v>0</v>
      </c>
      <c r="AS532" s="23">
        <f>SUM($AR$3:AR532)</f>
        <v>6</v>
      </c>
    </row>
    <row r="533" spans="42:45">
      <c r="AP533" s="2">
        <f>'AMD.03.01'!D537</f>
        <v>0</v>
      </c>
      <c r="AQ533" s="10" t="str">
        <f>IF('AMD.03.01'!O537="","",'AMD.03.01'!O537)</f>
        <v/>
      </c>
      <c r="AR533" s="10">
        <f>IF('AMD.03.01'!P537="",0,'AMD.03.01'!P537)</f>
        <v>0</v>
      </c>
      <c r="AS533" s="23">
        <f>SUM($AR$3:AR533)</f>
        <v>6</v>
      </c>
    </row>
    <row r="534" spans="42:45">
      <c r="AP534" s="2">
        <f>'AMD.03.01'!D538</f>
        <v>0</v>
      </c>
      <c r="AQ534" s="10" t="str">
        <f>IF('AMD.03.01'!O538="","",'AMD.03.01'!O538)</f>
        <v/>
      </c>
      <c r="AR534" s="10">
        <f>IF('AMD.03.01'!P538="",0,'AMD.03.01'!P538)</f>
        <v>0</v>
      </c>
      <c r="AS534" s="23">
        <f>SUM($AR$3:AR534)</f>
        <v>6</v>
      </c>
    </row>
    <row r="535" spans="42:45">
      <c r="AP535" s="2">
        <f>'AMD.03.01'!D539</f>
        <v>0</v>
      </c>
      <c r="AQ535" s="10" t="str">
        <f>IF('AMD.03.01'!O539="","",'AMD.03.01'!O539)</f>
        <v/>
      </c>
      <c r="AR535" s="10">
        <f>IF('AMD.03.01'!P539="",0,'AMD.03.01'!P539)</f>
        <v>0</v>
      </c>
      <c r="AS535" s="23">
        <f>SUM($AR$3:AR535)</f>
        <v>6</v>
      </c>
    </row>
    <row r="536" spans="42:45">
      <c r="AP536" s="2">
        <f>'AMD.03.01'!D540</f>
        <v>0</v>
      </c>
      <c r="AQ536" s="10" t="str">
        <f>IF('AMD.03.01'!O540="","",'AMD.03.01'!O540)</f>
        <v/>
      </c>
      <c r="AR536" s="10">
        <f>IF('AMD.03.01'!P540="",0,'AMD.03.01'!P540)</f>
        <v>0</v>
      </c>
      <c r="AS536" s="23">
        <f>SUM($AR$3:AR536)</f>
        <v>6</v>
      </c>
    </row>
    <row r="537" spans="42:45">
      <c r="AP537" s="2">
        <f>'AMD.03.01'!D541</f>
        <v>0</v>
      </c>
      <c r="AQ537" s="10" t="str">
        <f>IF('AMD.03.01'!O541="","",'AMD.03.01'!O541)</f>
        <v/>
      </c>
      <c r="AR537" s="10">
        <f>IF('AMD.03.01'!P541="",0,'AMD.03.01'!P541)</f>
        <v>0</v>
      </c>
      <c r="AS537" s="23">
        <f>SUM($AR$3:AR537)</f>
        <v>6</v>
      </c>
    </row>
    <row r="538" spans="42:45">
      <c r="AP538" s="2">
        <f>'AMD.03.01'!D542</f>
        <v>0</v>
      </c>
      <c r="AQ538" s="10" t="str">
        <f>IF('AMD.03.01'!O542="","",'AMD.03.01'!O542)</f>
        <v/>
      </c>
      <c r="AR538" s="10">
        <f>IF('AMD.03.01'!P542="",0,'AMD.03.01'!P542)</f>
        <v>0</v>
      </c>
      <c r="AS538" s="23">
        <f>SUM($AR$3:AR538)</f>
        <v>6</v>
      </c>
    </row>
    <row r="539" spans="42:45">
      <c r="AP539" s="2">
        <f>'AMD.03.01'!D543</f>
        <v>0</v>
      </c>
      <c r="AQ539" s="10" t="str">
        <f>IF('AMD.03.01'!O543="","",'AMD.03.01'!O543)</f>
        <v/>
      </c>
      <c r="AR539" s="10">
        <f>IF('AMD.03.01'!P543="",0,'AMD.03.01'!P543)</f>
        <v>0</v>
      </c>
      <c r="AS539" s="23">
        <f>SUM($AR$3:AR539)</f>
        <v>6</v>
      </c>
    </row>
    <row r="540" spans="42:45">
      <c r="AP540" s="2">
        <f>'AMD.03.01'!D544</f>
        <v>0</v>
      </c>
      <c r="AQ540" s="10" t="str">
        <f>IF('AMD.03.01'!O544="","",'AMD.03.01'!O544)</f>
        <v/>
      </c>
      <c r="AR540" s="10">
        <f>IF('AMD.03.01'!P544="",0,'AMD.03.01'!P544)</f>
        <v>0</v>
      </c>
      <c r="AS540" s="23">
        <f>SUM($AR$3:AR540)</f>
        <v>6</v>
      </c>
    </row>
    <row r="541" spans="42:45">
      <c r="AP541" s="2">
        <f>'AMD.03.01'!D545</f>
        <v>0</v>
      </c>
      <c r="AQ541" s="10" t="str">
        <f>IF('AMD.03.01'!O545="","",'AMD.03.01'!O545)</f>
        <v/>
      </c>
      <c r="AR541" s="10">
        <f>IF('AMD.03.01'!P545="",0,'AMD.03.01'!P545)</f>
        <v>0</v>
      </c>
      <c r="AS541" s="23">
        <f>SUM($AR$3:AR541)</f>
        <v>6</v>
      </c>
    </row>
    <row r="542" spans="42:45">
      <c r="AP542" s="2">
        <f>'AMD.03.01'!D546</f>
        <v>0</v>
      </c>
      <c r="AQ542" s="10" t="str">
        <f>IF('AMD.03.01'!O546="","",'AMD.03.01'!O546)</f>
        <v/>
      </c>
      <c r="AR542" s="10">
        <f>IF('AMD.03.01'!P546="",0,'AMD.03.01'!P546)</f>
        <v>0</v>
      </c>
      <c r="AS542" s="23">
        <f>SUM($AR$3:AR542)</f>
        <v>6</v>
      </c>
    </row>
    <row r="543" spans="42:45">
      <c r="AP543" s="2">
        <f>'AMD.03.01'!D547</f>
        <v>0</v>
      </c>
      <c r="AQ543" s="10" t="str">
        <f>IF('AMD.03.01'!O547="","",'AMD.03.01'!O547)</f>
        <v/>
      </c>
      <c r="AR543" s="10">
        <f>IF('AMD.03.01'!P547="",0,'AMD.03.01'!P547)</f>
        <v>0</v>
      </c>
      <c r="AS543" s="23">
        <f>SUM($AR$3:AR543)</f>
        <v>6</v>
      </c>
    </row>
    <row r="544" spans="42:45">
      <c r="AP544" s="2">
        <f>'AMD.03.01'!D548</f>
        <v>0</v>
      </c>
      <c r="AQ544" s="10" t="str">
        <f>IF('AMD.03.01'!O548="","",'AMD.03.01'!O548)</f>
        <v/>
      </c>
      <c r="AR544" s="10">
        <f>IF('AMD.03.01'!P548="",0,'AMD.03.01'!P548)</f>
        <v>0</v>
      </c>
      <c r="AS544" s="23">
        <f>SUM($AR$3:AR544)</f>
        <v>6</v>
      </c>
    </row>
    <row r="545" spans="42:45">
      <c r="AP545" s="2">
        <f>'AMD.03.01'!D549</f>
        <v>0</v>
      </c>
      <c r="AQ545" s="10" t="str">
        <f>IF('AMD.03.01'!O549="","",'AMD.03.01'!O549)</f>
        <v/>
      </c>
      <c r="AR545" s="10">
        <f>IF('AMD.03.01'!P549="",0,'AMD.03.01'!P549)</f>
        <v>0</v>
      </c>
      <c r="AS545" s="23">
        <f>SUM($AR$3:AR545)</f>
        <v>6</v>
      </c>
    </row>
    <row r="546" spans="42:45">
      <c r="AP546" s="2">
        <f>'AMD.03.01'!D550</f>
        <v>0</v>
      </c>
      <c r="AQ546" s="10" t="str">
        <f>IF('AMD.03.01'!O550="","",'AMD.03.01'!O550)</f>
        <v/>
      </c>
      <c r="AR546" s="10">
        <f>IF('AMD.03.01'!P550="",0,'AMD.03.01'!P550)</f>
        <v>0</v>
      </c>
      <c r="AS546" s="23">
        <f>SUM($AR$3:AR546)</f>
        <v>6</v>
      </c>
    </row>
    <row r="547" spans="42:45">
      <c r="AP547" s="2">
        <f>'AMD.03.01'!D551</f>
        <v>0</v>
      </c>
      <c r="AQ547" s="10" t="str">
        <f>IF('AMD.03.01'!O551="","",'AMD.03.01'!O551)</f>
        <v/>
      </c>
      <c r="AR547" s="10">
        <f>IF('AMD.03.01'!P551="",0,'AMD.03.01'!P551)</f>
        <v>0</v>
      </c>
      <c r="AS547" s="23">
        <f>SUM($AR$3:AR547)</f>
        <v>6</v>
      </c>
    </row>
    <row r="548" spans="42:45">
      <c r="AP548" s="2">
        <f>'AMD.03.01'!D552</f>
        <v>0</v>
      </c>
      <c r="AQ548" s="10" t="str">
        <f>IF('AMD.03.01'!O552="","",'AMD.03.01'!O552)</f>
        <v/>
      </c>
      <c r="AR548" s="10">
        <f>IF('AMD.03.01'!P552="",0,'AMD.03.01'!P552)</f>
        <v>0</v>
      </c>
      <c r="AS548" s="23">
        <f>SUM($AR$3:AR548)</f>
        <v>6</v>
      </c>
    </row>
    <row r="549" spans="42:45">
      <c r="AP549" s="2">
        <f>'AMD.03.01'!D553</f>
        <v>0</v>
      </c>
      <c r="AQ549" s="10" t="str">
        <f>IF('AMD.03.01'!O553="","",'AMD.03.01'!O553)</f>
        <v/>
      </c>
      <c r="AR549" s="10">
        <f>IF('AMD.03.01'!P553="",0,'AMD.03.01'!P553)</f>
        <v>0</v>
      </c>
      <c r="AS549" s="23">
        <f>SUM($AR$3:AR549)</f>
        <v>6</v>
      </c>
    </row>
    <row r="550" spans="42:45">
      <c r="AP550" s="2">
        <f>'AMD.03.01'!D554</f>
        <v>0</v>
      </c>
      <c r="AQ550" s="10" t="str">
        <f>IF('AMD.03.01'!O554="","",'AMD.03.01'!O554)</f>
        <v/>
      </c>
      <c r="AR550" s="10">
        <f>IF('AMD.03.01'!P554="",0,'AMD.03.01'!P554)</f>
        <v>0</v>
      </c>
      <c r="AS550" s="23">
        <f>SUM($AR$3:AR550)</f>
        <v>6</v>
      </c>
    </row>
    <row r="551" spans="42:45">
      <c r="AP551" s="2">
        <f>'AMD.03.01'!D555</f>
        <v>0</v>
      </c>
      <c r="AQ551" s="10" t="str">
        <f>IF('AMD.03.01'!O555="","",'AMD.03.01'!O555)</f>
        <v/>
      </c>
      <c r="AR551" s="10">
        <f>IF('AMD.03.01'!P555="",0,'AMD.03.01'!P555)</f>
        <v>0</v>
      </c>
      <c r="AS551" s="23">
        <f>SUM($AR$3:AR551)</f>
        <v>6</v>
      </c>
    </row>
    <row r="552" spans="42:45">
      <c r="AP552" s="2">
        <f>'AMD.03.01'!D556</f>
        <v>0</v>
      </c>
      <c r="AQ552" s="10" t="str">
        <f>IF('AMD.03.01'!O556="","",'AMD.03.01'!O556)</f>
        <v/>
      </c>
      <c r="AR552" s="10">
        <f>IF('AMD.03.01'!P556="",0,'AMD.03.01'!P556)</f>
        <v>0</v>
      </c>
      <c r="AS552" s="23">
        <f>SUM($AR$3:AR552)</f>
        <v>6</v>
      </c>
    </row>
    <row r="553" spans="42:45">
      <c r="AP553" s="2">
        <f>'AMD.03.01'!D557</f>
        <v>0</v>
      </c>
      <c r="AQ553" s="10" t="str">
        <f>IF('AMD.03.01'!O557="","",'AMD.03.01'!O557)</f>
        <v/>
      </c>
      <c r="AR553" s="10">
        <f>IF('AMD.03.01'!P557="",0,'AMD.03.01'!P557)</f>
        <v>0</v>
      </c>
      <c r="AS553" s="23">
        <f>SUM($AR$3:AR553)</f>
        <v>6</v>
      </c>
    </row>
    <row r="554" spans="42:45">
      <c r="AP554" s="2">
        <f>'AMD.03.01'!D558</f>
        <v>0</v>
      </c>
      <c r="AQ554" s="10" t="str">
        <f>IF('AMD.03.01'!O558="","",'AMD.03.01'!O558)</f>
        <v/>
      </c>
      <c r="AR554" s="10">
        <f>IF('AMD.03.01'!P558="",0,'AMD.03.01'!P558)</f>
        <v>0</v>
      </c>
      <c r="AS554" s="23">
        <f>SUM($AR$3:AR554)</f>
        <v>6</v>
      </c>
    </row>
    <row r="555" spans="42:45">
      <c r="AP555" s="2">
        <f>'AMD.03.01'!D559</f>
        <v>0</v>
      </c>
      <c r="AQ555" s="10" t="str">
        <f>IF('AMD.03.01'!O559="","",'AMD.03.01'!O559)</f>
        <v/>
      </c>
      <c r="AR555" s="10">
        <f>IF('AMD.03.01'!P559="",0,'AMD.03.01'!P559)</f>
        <v>0</v>
      </c>
      <c r="AS555" s="23">
        <f>SUM($AR$3:AR555)</f>
        <v>6</v>
      </c>
    </row>
    <row r="556" spans="42:45">
      <c r="AP556" s="2">
        <f>'AMD.03.01'!D560</f>
        <v>0</v>
      </c>
      <c r="AQ556" s="10" t="str">
        <f>IF('AMD.03.01'!O560="","",'AMD.03.01'!O560)</f>
        <v/>
      </c>
      <c r="AR556" s="10">
        <f>IF('AMD.03.01'!P560="",0,'AMD.03.01'!P560)</f>
        <v>0</v>
      </c>
      <c r="AS556" s="23">
        <f>SUM($AR$3:AR556)</f>
        <v>6</v>
      </c>
    </row>
    <row r="557" spans="42:45">
      <c r="AP557" s="2">
        <f>'AMD.03.01'!D561</f>
        <v>0</v>
      </c>
      <c r="AQ557" s="10" t="str">
        <f>IF('AMD.03.01'!O561="","",'AMD.03.01'!O561)</f>
        <v/>
      </c>
      <c r="AR557" s="10">
        <f>IF('AMD.03.01'!P561="",0,'AMD.03.01'!P561)</f>
        <v>0</v>
      </c>
      <c r="AS557" s="23">
        <f>SUM($AR$3:AR557)</f>
        <v>6</v>
      </c>
    </row>
    <row r="558" spans="42:45">
      <c r="AP558" s="2">
        <f>'AMD.03.01'!D562</f>
        <v>0</v>
      </c>
      <c r="AQ558" s="10" t="str">
        <f>IF('AMD.03.01'!O562="","",'AMD.03.01'!O562)</f>
        <v/>
      </c>
      <c r="AR558" s="10">
        <f>IF('AMD.03.01'!P562="",0,'AMD.03.01'!P562)</f>
        <v>0</v>
      </c>
      <c r="AS558" s="23">
        <f>SUM($AR$3:AR558)</f>
        <v>6</v>
      </c>
    </row>
    <row r="559" spans="42:45">
      <c r="AP559" s="2">
        <f>'AMD.03.01'!D563</f>
        <v>0</v>
      </c>
      <c r="AQ559" s="10" t="str">
        <f>IF('AMD.03.01'!O563="","",'AMD.03.01'!O563)</f>
        <v/>
      </c>
      <c r="AR559" s="10">
        <f>IF('AMD.03.01'!P563="",0,'AMD.03.01'!P563)</f>
        <v>0</v>
      </c>
      <c r="AS559" s="23">
        <f>SUM($AR$3:AR559)</f>
        <v>6</v>
      </c>
    </row>
    <row r="560" spans="42:45">
      <c r="AP560" s="2">
        <f>'AMD.03.01'!D564</f>
        <v>0</v>
      </c>
      <c r="AQ560" s="10" t="str">
        <f>IF('AMD.03.01'!O564="","",'AMD.03.01'!O564)</f>
        <v/>
      </c>
      <c r="AR560" s="10">
        <f>IF('AMD.03.01'!P564="",0,'AMD.03.01'!P564)</f>
        <v>0</v>
      </c>
      <c r="AS560" s="23">
        <f>SUM($AR$3:AR560)</f>
        <v>6</v>
      </c>
    </row>
    <row r="561" spans="42:45">
      <c r="AP561" s="2">
        <f>'AMD.03.01'!D565</f>
        <v>0</v>
      </c>
      <c r="AQ561" s="10" t="str">
        <f>IF('AMD.03.01'!O565="","",'AMD.03.01'!O565)</f>
        <v/>
      </c>
      <c r="AR561" s="10">
        <f>IF('AMD.03.01'!P565="",0,'AMD.03.01'!P565)</f>
        <v>0</v>
      </c>
      <c r="AS561" s="23">
        <f>SUM($AR$3:AR561)</f>
        <v>6</v>
      </c>
    </row>
    <row r="562" spans="42:45">
      <c r="AP562" s="2">
        <f>'AMD.03.01'!D566</f>
        <v>0</v>
      </c>
      <c r="AQ562" s="10" t="str">
        <f>IF('AMD.03.01'!O566="","",'AMD.03.01'!O566)</f>
        <v/>
      </c>
      <c r="AR562" s="10">
        <f>IF('AMD.03.01'!P566="",0,'AMD.03.01'!P566)</f>
        <v>0</v>
      </c>
      <c r="AS562" s="23">
        <f>SUM($AR$3:AR562)</f>
        <v>6</v>
      </c>
    </row>
    <row r="563" spans="42:45">
      <c r="AP563" s="2">
        <f>'AMD.03.01'!D567</f>
        <v>0</v>
      </c>
      <c r="AQ563" s="10" t="str">
        <f>IF('AMD.03.01'!O567="","",'AMD.03.01'!O567)</f>
        <v/>
      </c>
      <c r="AR563" s="10">
        <f>IF('AMD.03.01'!P567="",0,'AMD.03.01'!P567)</f>
        <v>0</v>
      </c>
      <c r="AS563" s="23">
        <f>SUM($AR$3:AR563)</f>
        <v>6</v>
      </c>
    </row>
    <row r="564" spans="42:45">
      <c r="AP564" s="2">
        <f>'AMD.03.01'!D568</f>
        <v>0</v>
      </c>
      <c r="AQ564" s="10" t="str">
        <f>IF('AMD.03.01'!O568="","",'AMD.03.01'!O568)</f>
        <v/>
      </c>
      <c r="AR564" s="10">
        <f>IF('AMD.03.01'!P568="",0,'AMD.03.01'!P568)</f>
        <v>0</v>
      </c>
      <c r="AS564" s="23">
        <f>SUM($AR$3:AR564)</f>
        <v>6</v>
      </c>
    </row>
    <row r="565" spans="42:45">
      <c r="AP565" s="2">
        <f>'AMD.03.01'!D569</f>
        <v>0</v>
      </c>
      <c r="AQ565" s="10" t="str">
        <f>IF('AMD.03.01'!O569="","",'AMD.03.01'!O569)</f>
        <v/>
      </c>
      <c r="AR565" s="10">
        <f>IF('AMD.03.01'!P569="",0,'AMD.03.01'!P569)</f>
        <v>0</v>
      </c>
      <c r="AS565" s="23">
        <f>SUM($AR$3:AR565)</f>
        <v>6</v>
      </c>
    </row>
    <row r="566" spans="42:45">
      <c r="AP566" s="2">
        <f>'AMD.03.01'!D570</f>
        <v>0</v>
      </c>
      <c r="AQ566" s="10" t="str">
        <f>IF('AMD.03.01'!O570="","",'AMD.03.01'!O570)</f>
        <v/>
      </c>
      <c r="AR566" s="10">
        <f>IF('AMD.03.01'!P570="",0,'AMD.03.01'!P570)</f>
        <v>0</v>
      </c>
      <c r="AS566" s="23">
        <f>SUM($AR$3:AR566)</f>
        <v>6</v>
      </c>
    </row>
    <row r="567" spans="42:45">
      <c r="AP567" s="2">
        <f>'AMD.03.01'!D571</f>
        <v>0</v>
      </c>
      <c r="AQ567" s="10" t="str">
        <f>IF('AMD.03.01'!O571="","",'AMD.03.01'!O571)</f>
        <v/>
      </c>
      <c r="AR567" s="10">
        <f>IF('AMD.03.01'!P571="",0,'AMD.03.01'!P571)</f>
        <v>0</v>
      </c>
      <c r="AS567" s="23">
        <f>SUM($AR$3:AR567)</f>
        <v>6</v>
      </c>
    </row>
    <row r="568" spans="42:45">
      <c r="AP568" s="2">
        <f>'AMD.03.01'!D572</f>
        <v>0</v>
      </c>
      <c r="AQ568" s="10" t="str">
        <f>IF('AMD.03.01'!O572="","",'AMD.03.01'!O572)</f>
        <v/>
      </c>
      <c r="AR568" s="10">
        <f>IF('AMD.03.01'!P572="",0,'AMD.03.01'!P572)</f>
        <v>0</v>
      </c>
      <c r="AS568" s="23">
        <f>SUM($AR$3:AR568)</f>
        <v>6</v>
      </c>
    </row>
    <row r="569" spans="42:45">
      <c r="AP569" s="2">
        <f>'AMD.03.01'!D573</f>
        <v>0</v>
      </c>
      <c r="AQ569" s="10" t="str">
        <f>IF('AMD.03.01'!O573="","",'AMD.03.01'!O573)</f>
        <v/>
      </c>
      <c r="AR569" s="10">
        <f>IF('AMD.03.01'!P573="",0,'AMD.03.01'!P573)</f>
        <v>0</v>
      </c>
      <c r="AS569" s="23">
        <f>SUM($AR$3:AR569)</f>
        <v>6</v>
      </c>
    </row>
    <row r="570" spans="42:45">
      <c r="AP570" s="2">
        <f>'AMD.03.01'!D574</f>
        <v>0</v>
      </c>
      <c r="AQ570" s="10" t="str">
        <f>IF('AMD.03.01'!O574="","",'AMD.03.01'!O574)</f>
        <v/>
      </c>
      <c r="AR570" s="10">
        <f>IF('AMD.03.01'!P574="",0,'AMD.03.01'!P574)</f>
        <v>0</v>
      </c>
      <c r="AS570" s="23">
        <f>SUM($AR$3:AR570)</f>
        <v>6</v>
      </c>
    </row>
    <row r="571" spans="42:45">
      <c r="AP571" s="2">
        <f>'AMD.03.01'!D575</f>
        <v>0</v>
      </c>
      <c r="AQ571" s="10" t="str">
        <f>IF('AMD.03.01'!O575="","",'AMD.03.01'!O575)</f>
        <v/>
      </c>
      <c r="AR571" s="10">
        <f>IF('AMD.03.01'!P575="",0,'AMD.03.01'!P575)</f>
        <v>0</v>
      </c>
      <c r="AS571" s="23">
        <f>SUM($AR$3:AR571)</f>
        <v>6</v>
      </c>
    </row>
    <row r="572" spans="42:45">
      <c r="AP572" s="2">
        <f>'AMD.03.01'!D576</f>
        <v>0</v>
      </c>
      <c r="AQ572" s="10" t="str">
        <f>IF('AMD.03.01'!O576="","",'AMD.03.01'!O576)</f>
        <v/>
      </c>
      <c r="AR572" s="10">
        <f>IF('AMD.03.01'!P576="",0,'AMD.03.01'!P576)</f>
        <v>0</v>
      </c>
      <c r="AS572" s="23">
        <f>SUM($AR$3:AR572)</f>
        <v>6</v>
      </c>
    </row>
    <row r="573" spans="42:45">
      <c r="AP573" s="2">
        <f>'AMD.03.01'!D577</f>
        <v>0</v>
      </c>
      <c r="AQ573" s="10" t="str">
        <f>IF('AMD.03.01'!O577="","",'AMD.03.01'!O577)</f>
        <v/>
      </c>
      <c r="AR573" s="10">
        <f>IF('AMD.03.01'!P577="",0,'AMD.03.01'!P577)</f>
        <v>0</v>
      </c>
      <c r="AS573" s="23">
        <f>SUM($AR$3:AR573)</f>
        <v>6</v>
      </c>
    </row>
    <row r="574" spans="42:45">
      <c r="AP574" s="2">
        <f>'AMD.03.01'!D578</f>
        <v>0</v>
      </c>
      <c r="AQ574" s="10" t="str">
        <f>IF('AMD.03.01'!O578="","",'AMD.03.01'!O578)</f>
        <v/>
      </c>
      <c r="AR574" s="10">
        <f>IF('AMD.03.01'!P578="",0,'AMD.03.01'!P578)</f>
        <v>0</v>
      </c>
      <c r="AS574" s="23">
        <f>SUM($AR$3:AR574)</f>
        <v>6</v>
      </c>
    </row>
    <row r="575" spans="42:45">
      <c r="AP575" s="2">
        <f>'AMD.03.01'!D579</f>
        <v>0</v>
      </c>
      <c r="AQ575" s="10" t="str">
        <f>IF('AMD.03.01'!O579="","",'AMD.03.01'!O579)</f>
        <v/>
      </c>
      <c r="AR575" s="10">
        <f>IF('AMD.03.01'!P579="",0,'AMD.03.01'!P579)</f>
        <v>0</v>
      </c>
      <c r="AS575" s="23">
        <f>SUM($AR$3:AR575)</f>
        <v>6</v>
      </c>
    </row>
    <row r="576" spans="42:45">
      <c r="AP576" s="2">
        <f>'AMD.03.01'!D580</f>
        <v>0</v>
      </c>
      <c r="AQ576" s="10" t="str">
        <f>IF('AMD.03.01'!O580="","",'AMD.03.01'!O580)</f>
        <v/>
      </c>
      <c r="AR576" s="10">
        <f>IF('AMD.03.01'!P580="",0,'AMD.03.01'!P580)</f>
        <v>0</v>
      </c>
      <c r="AS576" s="23">
        <f>SUM($AR$3:AR576)</f>
        <v>6</v>
      </c>
    </row>
    <row r="577" spans="42:45">
      <c r="AP577" s="2">
        <f>'AMD.03.01'!D581</f>
        <v>0</v>
      </c>
      <c r="AQ577" s="10" t="str">
        <f>IF('AMD.03.01'!O581="","",'AMD.03.01'!O581)</f>
        <v/>
      </c>
      <c r="AR577" s="10">
        <f>IF('AMD.03.01'!P581="",0,'AMD.03.01'!P581)</f>
        <v>0</v>
      </c>
      <c r="AS577" s="23">
        <f>SUM($AR$3:AR577)</f>
        <v>6</v>
      </c>
    </row>
    <row r="578" spans="42:45">
      <c r="AP578" s="2">
        <f>'AMD.03.01'!D582</f>
        <v>0</v>
      </c>
      <c r="AQ578" s="10" t="str">
        <f>IF('AMD.03.01'!O582="","",'AMD.03.01'!O582)</f>
        <v/>
      </c>
      <c r="AR578" s="10">
        <f>IF('AMD.03.01'!P582="",0,'AMD.03.01'!P582)</f>
        <v>0</v>
      </c>
      <c r="AS578" s="23">
        <f>SUM($AR$3:AR578)</f>
        <v>6</v>
      </c>
    </row>
    <row r="579" spans="42:45">
      <c r="AP579" s="2">
        <f>'AMD.03.01'!D583</f>
        <v>0</v>
      </c>
      <c r="AQ579" s="10" t="str">
        <f>IF('AMD.03.01'!O583="","",'AMD.03.01'!O583)</f>
        <v/>
      </c>
      <c r="AR579" s="10">
        <f>IF('AMD.03.01'!P583="",0,'AMD.03.01'!P583)</f>
        <v>0</v>
      </c>
      <c r="AS579" s="23">
        <f>SUM($AR$3:AR579)</f>
        <v>6</v>
      </c>
    </row>
    <row r="580" spans="42:45">
      <c r="AP580" s="2">
        <f>'AMD.03.01'!D584</f>
        <v>0</v>
      </c>
      <c r="AQ580" s="10" t="str">
        <f>IF('AMD.03.01'!O584="","",'AMD.03.01'!O584)</f>
        <v/>
      </c>
      <c r="AR580" s="10">
        <f>IF('AMD.03.01'!P584="",0,'AMD.03.01'!P584)</f>
        <v>0</v>
      </c>
      <c r="AS580" s="23">
        <f>SUM($AR$3:AR580)</f>
        <v>6</v>
      </c>
    </row>
    <row r="581" spans="42:45">
      <c r="AP581" s="2">
        <f>'AMD.03.01'!D585</f>
        <v>0</v>
      </c>
      <c r="AQ581" s="10" t="str">
        <f>IF('AMD.03.01'!O585="","",'AMD.03.01'!O585)</f>
        <v/>
      </c>
      <c r="AR581" s="10">
        <f>IF('AMD.03.01'!P585="",0,'AMD.03.01'!P585)</f>
        <v>0</v>
      </c>
      <c r="AS581" s="23">
        <f>SUM($AR$3:AR581)</f>
        <v>6</v>
      </c>
    </row>
    <row r="582" spans="42:45">
      <c r="AP582" s="2">
        <f>'AMD.03.01'!D586</f>
        <v>0</v>
      </c>
      <c r="AQ582" s="10" t="str">
        <f>IF('AMD.03.01'!O586="","",'AMD.03.01'!O586)</f>
        <v/>
      </c>
      <c r="AR582" s="10">
        <f>IF('AMD.03.01'!P586="",0,'AMD.03.01'!P586)</f>
        <v>0</v>
      </c>
      <c r="AS582" s="23">
        <f>SUM($AR$3:AR582)</f>
        <v>6</v>
      </c>
    </row>
    <row r="583" spans="42:45">
      <c r="AP583" s="2">
        <f>'AMD.03.01'!D587</f>
        <v>0</v>
      </c>
      <c r="AQ583" s="10" t="str">
        <f>IF('AMD.03.01'!O587="","",'AMD.03.01'!O587)</f>
        <v/>
      </c>
      <c r="AR583" s="10">
        <f>IF('AMD.03.01'!P587="",0,'AMD.03.01'!P587)</f>
        <v>0</v>
      </c>
      <c r="AS583" s="23">
        <f>SUM($AR$3:AR583)</f>
        <v>6</v>
      </c>
    </row>
    <row r="584" spans="42:45">
      <c r="AP584" s="2">
        <f>'AMD.03.01'!D588</f>
        <v>0</v>
      </c>
      <c r="AQ584" s="10" t="str">
        <f>IF('AMD.03.01'!O588="","",'AMD.03.01'!O588)</f>
        <v/>
      </c>
      <c r="AR584" s="10">
        <f>IF('AMD.03.01'!P588="",0,'AMD.03.01'!P588)</f>
        <v>0</v>
      </c>
      <c r="AS584" s="23">
        <f>SUM($AR$3:AR584)</f>
        <v>6</v>
      </c>
    </row>
    <row r="585" spans="42:45">
      <c r="AP585" s="2">
        <f>'AMD.03.01'!D589</f>
        <v>0</v>
      </c>
      <c r="AQ585" s="10" t="str">
        <f>IF('AMD.03.01'!O589="","",'AMD.03.01'!O589)</f>
        <v/>
      </c>
      <c r="AR585" s="10">
        <f>IF('AMD.03.01'!P589="",0,'AMD.03.01'!P589)</f>
        <v>0</v>
      </c>
      <c r="AS585" s="23">
        <f>SUM($AR$3:AR585)</f>
        <v>6</v>
      </c>
    </row>
    <row r="586" spans="42:45">
      <c r="AP586" s="2">
        <f>'AMD.03.01'!D590</f>
        <v>0</v>
      </c>
      <c r="AQ586" s="10" t="str">
        <f>IF('AMD.03.01'!O590="","",'AMD.03.01'!O590)</f>
        <v/>
      </c>
      <c r="AR586" s="10">
        <f>IF('AMD.03.01'!P590="",0,'AMD.03.01'!P590)</f>
        <v>0</v>
      </c>
      <c r="AS586" s="23">
        <f>SUM($AR$3:AR586)</f>
        <v>6</v>
      </c>
    </row>
    <row r="587" spans="42:45">
      <c r="AP587" s="2">
        <f>'AMD.03.01'!D591</f>
        <v>0</v>
      </c>
      <c r="AQ587" s="10" t="str">
        <f>IF('AMD.03.01'!O591="","",'AMD.03.01'!O591)</f>
        <v/>
      </c>
      <c r="AR587" s="10">
        <f>IF('AMD.03.01'!P591="",0,'AMD.03.01'!P591)</f>
        <v>0</v>
      </c>
      <c r="AS587" s="23">
        <f>SUM($AR$3:AR587)</f>
        <v>6</v>
      </c>
    </row>
    <row r="588" spans="42:45">
      <c r="AP588" s="2">
        <f>'AMD.03.01'!D592</f>
        <v>0</v>
      </c>
      <c r="AQ588" s="10" t="str">
        <f>IF('AMD.03.01'!O592="","",'AMD.03.01'!O592)</f>
        <v/>
      </c>
      <c r="AR588" s="10">
        <f>IF('AMD.03.01'!P592="",0,'AMD.03.01'!P592)</f>
        <v>0</v>
      </c>
      <c r="AS588" s="23">
        <f>SUM($AR$3:AR588)</f>
        <v>6</v>
      </c>
    </row>
    <row r="589" spans="42:45">
      <c r="AP589" s="2">
        <f>'AMD.03.01'!D593</f>
        <v>0</v>
      </c>
      <c r="AQ589" s="10" t="str">
        <f>IF('AMD.03.01'!O593="","",'AMD.03.01'!O593)</f>
        <v/>
      </c>
      <c r="AR589" s="10">
        <f>IF('AMD.03.01'!P593="",0,'AMD.03.01'!P593)</f>
        <v>0</v>
      </c>
      <c r="AS589" s="23">
        <f>SUM($AR$3:AR589)</f>
        <v>6</v>
      </c>
    </row>
    <row r="590" spans="42:45">
      <c r="AP590" s="2">
        <f>'AMD.03.01'!D594</f>
        <v>0</v>
      </c>
      <c r="AQ590" s="10" t="str">
        <f>IF('AMD.03.01'!O594="","",'AMD.03.01'!O594)</f>
        <v/>
      </c>
      <c r="AR590" s="10">
        <f>IF('AMD.03.01'!P594="",0,'AMD.03.01'!P594)</f>
        <v>0</v>
      </c>
      <c r="AS590" s="23">
        <f>SUM($AR$3:AR590)</f>
        <v>6</v>
      </c>
    </row>
    <row r="591" spans="42:45">
      <c r="AP591" s="2">
        <f>'AMD.03.01'!D595</f>
        <v>0</v>
      </c>
      <c r="AQ591" s="10" t="str">
        <f>IF('AMD.03.01'!O595="","",'AMD.03.01'!O595)</f>
        <v/>
      </c>
      <c r="AR591" s="10">
        <f>IF('AMD.03.01'!P595="",0,'AMD.03.01'!P595)</f>
        <v>0</v>
      </c>
      <c r="AS591" s="23">
        <f>SUM($AR$3:AR591)</f>
        <v>6</v>
      </c>
    </row>
    <row r="592" spans="42:45">
      <c r="AP592" s="2">
        <f>'AMD.03.01'!D596</f>
        <v>0</v>
      </c>
      <c r="AQ592" s="10" t="str">
        <f>IF('AMD.03.01'!O596="","",'AMD.03.01'!O596)</f>
        <v/>
      </c>
      <c r="AR592" s="10">
        <f>IF('AMD.03.01'!P596="",0,'AMD.03.01'!P596)</f>
        <v>0</v>
      </c>
      <c r="AS592" s="23">
        <f>SUM($AR$3:AR592)</f>
        <v>6</v>
      </c>
    </row>
    <row r="593" spans="42:45">
      <c r="AP593" s="2">
        <f>'AMD.03.01'!D597</f>
        <v>0</v>
      </c>
      <c r="AQ593" s="10" t="str">
        <f>IF('AMD.03.01'!O597="","",'AMD.03.01'!O597)</f>
        <v/>
      </c>
      <c r="AR593" s="10">
        <f>IF('AMD.03.01'!P597="",0,'AMD.03.01'!P597)</f>
        <v>0</v>
      </c>
      <c r="AS593" s="23">
        <f>SUM($AR$3:AR593)</f>
        <v>6</v>
      </c>
    </row>
    <row r="594" spans="42:45">
      <c r="AP594" s="2">
        <f>'AMD.03.01'!D598</f>
        <v>0</v>
      </c>
      <c r="AQ594" s="10" t="str">
        <f>IF('AMD.03.01'!O598="","",'AMD.03.01'!O598)</f>
        <v/>
      </c>
      <c r="AR594" s="10">
        <f>IF('AMD.03.01'!P598="",0,'AMD.03.01'!P598)</f>
        <v>0</v>
      </c>
      <c r="AS594" s="23">
        <f>SUM($AR$3:AR594)</f>
        <v>6</v>
      </c>
    </row>
    <row r="595" spans="42:45">
      <c r="AP595" s="2">
        <f>'AMD.03.01'!D599</f>
        <v>0</v>
      </c>
      <c r="AQ595" s="10" t="str">
        <f>IF('AMD.03.01'!O599="","",'AMD.03.01'!O599)</f>
        <v/>
      </c>
      <c r="AR595" s="10">
        <f>IF('AMD.03.01'!P599="",0,'AMD.03.01'!P599)</f>
        <v>0</v>
      </c>
      <c r="AS595" s="23">
        <f>SUM($AR$3:AR595)</f>
        <v>6</v>
      </c>
    </row>
    <row r="596" spans="42:45">
      <c r="AP596" s="2">
        <f>'AMD.03.01'!D600</f>
        <v>0</v>
      </c>
      <c r="AQ596" s="10" t="str">
        <f>IF('AMD.03.01'!O600="","",'AMD.03.01'!O600)</f>
        <v/>
      </c>
      <c r="AR596" s="10">
        <f>IF('AMD.03.01'!P600="",0,'AMD.03.01'!P600)</f>
        <v>0</v>
      </c>
      <c r="AS596" s="23">
        <f>SUM($AR$3:AR596)</f>
        <v>6</v>
      </c>
    </row>
    <row r="597" spans="42:45">
      <c r="AP597" s="2">
        <f>'AMD.03.01'!D601</f>
        <v>0</v>
      </c>
      <c r="AQ597" s="10" t="str">
        <f>IF('AMD.03.01'!O601="","",'AMD.03.01'!O601)</f>
        <v/>
      </c>
      <c r="AR597" s="10">
        <f>IF('AMD.03.01'!P601="",0,'AMD.03.01'!P601)</f>
        <v>0</v>
      </c>
      <c r="AS597" s="23">
        <f>SUM($AR$3:AR597)</f>
        <v>6</v>
      </c>
    </row>
    <row r="598" spans="42:45">
      <c r="AP598" s="2">
        <f>'AMD.03.01'!D602</f>
        <v>0</v>
      </c>
      <c r="AQ598" s="10" t="str">
        <f>IF('AMD.03.01'!O602="","",'AMD.03.01'!O602)</f>
        <v/>
      </c>
      <c r="AR598" s="10">
        <f>IF('AMD.03.01'!P602="",0,'AMD.03.01'!P602)</f>
        <v>0</v>
      </c>
      <c r="AS598" s="23">
        <f>SUM($AR$3:AR598)</f>
        <v>6</v>
      </c>
    </row>
    <row r="599" spans="42:45">
      <c r="AP599" s="2">
        <f>'AMD.03.01'!D603</f>
        <v>0</v>
      </c>
      <c r="AQ599" s="10" t="str">
        <f>IF('AMD.03.01'!O603="","",'AMD.03.01'!O603)</f>
        <v/>
      </c>
      <c r="AR599" s="10">
        <f>IF('AMD.03.01'!P603="",0,'AMD.03.01'!P603)</f>
        <v>0</v>
      </c>
      <c r="AS599" s="23">
        <f>SUM($AR$3:AR599)</f>
        <v>6</v>
      </c>
    </row>
    <row r="600" spans="42:45">
      <c r="AP600" s="2">
        <f>'AMD.03.01'!D604</f>
        <v>0</v>
      </c>
      <c r="AQ600" s="10" t="str">
        <f>IF('AMD.03.01'!O604="","",'AMD.03.01'!O604)</f>
        <v/>
      </c>
      <c r="AR600" s="10">
        <f>IF('AMD.03.01'!P604="",0,'AMD.03.01'!P604)</f>
        <v>0</v>
      </c>
      <c r="AS600" s="23">
        <f>SUM($AR$3:AR600)</f>
        <v>6</v>
      </c>
    </row>
    <row r="601" spans="42:45">
      <c r="AP601" s="2">
        <f>'AMD.03.01'!D605</f>
        <v>0</v>
      </c>
      <c r="AQ601" s="10" t="str">
        <f>IF('AMD.03.01'!O605="","",'AMD.03.01'!O605)</f>
        <v/>
      </c>
      <c r="AR601" s="10">
        <f>IF('AMD.03.01'!P605="",0,'AMD.03.01'!P605)</f>
        <v>0</v>
      </c>
      <c r="AS601" s="23">
        <f>SUM($AR$3:AR601)</f>
        <v>6</v>
      </c>
    </row>
    <row r="602" spans="42:45">
      <c r="AP602" s="2">
        <f>'AMD.03.01'!D606</f>
        <v>0</v>
      </c>
      <c r="AQ602" s="10" t="str">
        <f>IF('AMD.03.01'!O606="","",'AMD.03.01'!O606)</f>
        <v/>
      </c>
      <c r="AR602" s="10">
        <f>IF('AMD.03.01'!P606="",0,'AMD.03.01'!P606)</f>
        <v>0</v>
      </c>
      <c r="AS602" s="23">
        <f>SUM($AR$3:AR602)</f>
        <v>6</v>
      </c>
    </row>
    <row r="603" spans="42:45">
      <c r="AP603" s="2">
        <f>'AMD.03.01'!D607</f>
        <v>0</v>
      </c>
      <c r="AQ603" s="10" t="str">
        <f>IF('AMD.03.01'!O607="","",'AMD.03.01'!O607)</f>
        <v/>
      </c>
      <c r="AR603" s="10">
        <f>IF('AMD.03.01'!P607="",0,'AMD.03.01'!P607)</f>
        <v>0</v>
      </c>
      <c r="AS603" s="23">
        <f>SUM($AR$3:AR603)</f>
        <v>6</v>
      </c>
    </row>
    <row r="604" spans="42:45">
      <c r="AP604" s="2">
        <f>'AMD.03.01'!D608</f>
        <v>0</v>
      </c>
      <c r="AQ604" s="10" t="str">
        <f>IF('AMD.03.01'!O608="","",'AMD.03.01'!O608)</f>
        <v/>
      </c>
      <c r="AR604" s="10">
        <f>IF('AMD.03.01'!P608="",0,'AMD.03.01'!P608)</f>
        <v>0</v>
      </c>
      <c r="AS604" s="23">
        <f>SUM($AR$3:AR604)</f>
        <v>6</v>
      </c>
    </row>
    <row r="605" spans="42:45">
      <c r="AP605" s="2">
        <f>'AMD.03.01'!D609</f>
        <v>0</v>
      </c>
      <c r="AQ605" s="10" t="str">
        <f>IF('AMD.03.01'!O609="","",'AMD.03.01'!O609)</f>
        <v/>
      </c>
      <c r="AR605" s="10">
        <f>IF('AMD.03.01'!P609="",0,'AMD.03.01'!P609)</f>
        <v>0</v>
      </c>
      <c r="AS605" s="23">
        <f>SUM($AR$3:AR605)</f>
        <v>6</v>
      </c>
    </row>
    <row r="606" spans="42:45">
      <c r="AP606" s="2">
        <f>'AMD.03.01'!D610</f>
        <v>0</v>
      </c>
      <c r="AQ606" s="10" t="str">
        <f>IF('AMD.03.01'!O610="","",'AMD.03.01'!O610)</f>
        <v/>
      </c>
      <c r="AR606" s="10">
        <f>IF('AMD.03.01'!P610="",0,'AMD.03.01'!P610)</f>
        <v>0</v>
      </c>
      <c r="AS606" s="23">
        <f>SUM($AR$3:AR606)</f>
        <v>6</v>
      </c>
    </row>
    <row r="607" spans="42:45">
      <c r="AP607" s="2">
        <f>'AMD.03.01'!D611</f>
        <v>0</v>
      </c>
      <c r="AQ607" s="10" t="str">
        <f>IF('AMD.03.01'!O611="","",'AMD.03.01'!O611)</f>
        <v/>
      </c>
      <c r="AR607" s="10">
        <f>IF('AMD.03.01'!P611="",0,'AMD.03.01'!P611)</f>
        <v>0</v>
      </c>
      <c r="AS607" s="23">
        <f>SUM($AR$3:AR607)</f>
        <v>6</v>
      </c>
    </row>
    <row r="608" spans="42:45">
      <c r="AP608" s="2">
        <f>'AMD.03.01'!D612</f>
        <v>0</v>
      </c>
      <c r="AQ608" s="10" t="str">
        <f>IF('AMD.03.01'!O612="","",'AMD.03.01'!O612)</f>
        <v/>
      </c>
      <c r="AR608" s="10">
        <f>IF('AMD.03.01'!P612="",0,'AMD.03.01'!P612)</f>
        <v>0</v>
      </c>
      <c r="AS608" s="23">
        <f>SUM($AR$3:AR608)</f>
        <v>6</v>
      </c>
    </row>
    <row r="609" spans="42:45">
      <c r="AP609" s="2">
        <f>'AMD.03.01'!D613</f>
        <v>0</v>
      </c>
      <c r="AQ609" s="10" t="str">
        <f>IF('AMD.03.01'!O613="","",'AMD.03.01'!O613)</f>
        <v/>
      </c>
      <c r="AR609" s="10">
        <f>IF('AMD.03.01'!P613="",0,'AMD.03.01'!P613)</f>
        <v>0</v>
      </c>
      <c r="AS609" s="23">
        <f>SUM($AR$3:AR609)</f>
        <v>6</v>
      </c>
    </row>
    <row r="610" spans="42:45">
      <c r="AP610" s="2">
        <f>'AMD.03.01'!D614</f>
        <v>0</v>
      </c>
      <c r="AQ610" s="10" t="str">
        <f>IF('AMD.03.01'!O614="","",'AMD.03.01'!O614)</f>
        <v/>
      </c>
      <c r="AR610" s="10">
        <f>IF('AMD.03.01'!P614="",0,'AMD.03.01'!P614)</f>
        <v>0</v>
      </c>
      <c r="AS610" s="23">
        <f>SUM($AR$3:AR610)</f>
        <v>6</v>
      </c>
    </row>
    <row r="611" spans="42:45">
      <c r="AP611" s="2">
        <f>'AMD.03.01'!D615</f>
        <v>0</v>
      </c>
      <c r="AQ611" s="10" t="str">
        <f>IF('AMD.03.01'!O615="","",'AMD.03.01'!O615)</f>
        <v/>
      </c>
      <c r="AR611" s="10">
        <f>IF('AMD.03.01'!P615="",0,'AMD.03.01'!P615)</f>
        <v>0</v>
      </c>
      <c r="AS611" s="23">
        <f>SUM($AR$3:AR611)</f>
        <v>6</v>
      </c>
    </row>
    <row r="612" spans="42:45">
      <c r="AP612" s="2">
        <f>'AMD.03.01'!D616</f>
        <v>0</v>
      </c>
      <c r="AQ612" s="10" t="str">
        <f>IF('AMD.03.01'!O616="","",'AMD.03.01'!O616)</f>
        <v/>
      </c>
      <c r="AR612" s="10">
        <f>IF('AMD.03.01'!P616="",0,'AMD.03.01'!P616)</f>
        <v>0</v>
      </c>
      <c r="AS612" s="23">
        <f>SUM($AR$3:AR612)</f>
        <v>6</v>
      </c>
    </row>
    <row r="613" spans="42:45">
      <c r="AP613" s="2">
        <f>'AMD.03.01'!D617</f>
        <v>0</v>
      </c>
      <c r="AQ613" s="10" t="str">
        <f>IF('AMD.03.01'!O617="","",'AMD.03.01'!O617)</f>
        <v/>
      </c>
      <c r="AR613" s="10">
        <f>IF('AMD.03.01'!P617="",0,'AMD.03.01'!P617)</f>
        <v>0</v>
      </c>
      <c r="AS613" s="23">
        <f>SUM($AR$3:AR613)</f>
        <v>6</v>
      </c>
    </row>
    <row r="614" spans="42:45">
      <c r="AP614" s="2">
        <f>'AMD.03.01'!D618</f>
        <v>0</v>
      </c>
      <c r="AQ614" s="10" t="str">
        <f>IF('AMD.03.01'!O618="","",'AMD.03.01'!O618)</f>
        <v/>
      </c>
      <c r="AR614" s="10">
        <f>IF('AMD.03.01'!P618="",0,'AMD.03.01'!P618)</f>
        <v>0</v>
      </c>
      <c r="AS614" s="23">
        <f>SUM($AR$3:AR614)</f>
        <v>6</v>
      </c>
    </row>
    <row r="615" spans="42:45">
      <c r="AP615" s="2">
        <f>'AMD.03.01'!D619</f>
        <v>0</v>
      </c>
      <c r="AQ615" s="10" t="str">
        <f>IF('AMD.03.01'!O619="","",'AMD.03.01'!O619)</f>
        <v/>
      </c>
      <c r="AR615" s="10">
        <f>IF('AMD.03.01'!P619="",0,'AMD.03.01'!P619)</f>
        <v>0</v>
      </c>
      <c r="AS615" s="23">
        <f>SUM($AR$3:AR615)</f>
        <v>6</v>
      </c>
    </row>
    <row r="616" spans="42:45">
      <c r="AP616" s="2">
        <f>'AMD.03.01'!D620</f>
        <v>0</v>
      </c>
      <c r="AQ616" s="10" t="str">
        <f>IF('AMD.03.01'!O620="","",'AMD.03.01'!O620)</f>
        <v/>
      </c>
      <c r="AR616" s="10">
        <f>IF('AMD.03.01'!P620="",0,'AMD.03.01'!P620)</f>
        <v>0</v>
      </c>
      <c r="AS616" s="23">
        <f>SUM($AR$3:AR616)</f>
        <v>6</v>
      </c>
    </row>
    <row r="617" spans="42:45">
      <c r="AP617" s="2">
        <f>'AMD.03.01'!D621</f>
        <v>0</v>
      </c>
      <c r="AQ617" s="10" t="str">
        <f>IF('AMD.03.01'!O621="","",'AMD.03.01'!O621)</f>
        <v/>
      </c>
      <c r="AR617" s="10">
        <f>IF('AMD.03.01'!P621="",0,'AMD.03.01'!P621)</f>
        <v>0</v>
      </c>
      <c r="AS617" s="23">
        <f>SUM($AR$3:AR617)</f>
        <v>6</v>
      </c>
    </row>
    <row r="618" spans="42:45">
      <c r="AP618" s="2">
        <f>'AMD.03.01'!D622</f>
        <v>0</v>
      </c>
      <c r="AQ618" s="10" t="str">
        <f>IF('AMD.03.01'!O622="","",'AMD.03.01'!O622)</f>
        <v/>
      </c>
      <c r="AR618" s="10">
        <f>IF('AMD.03.01'!P622="",0,'AMD.03.01'!P622)</f>
        <v>0</v>
      </c>
      <c r="AS618" s="23">
        <f>SUM($AR$3:AR618)</f>
        <v>6</v>
      </c>
    </row>
    <row r="619" spans="42:45">
      <c r="AP619" s="2">
        <f>'AMD.03.01'!D623</f>
        <v>0</v>
      </c>
      <c r="AQ619" s="10" t="str">
        <f>IF('AMD.03.01'!O623="","",'AMD.03.01'!O623)</f>
        <v/>
      </c>
      <c r="AR619" s="10">
        <f>IF('AMD.03.01'!P623="",0,'AMD.03.01'!P623)</f>
        <v>0</v>
      </c>
      <c r="AS619" s="23">
        <f>SUM($AR$3:AR619)</f>
        <v>6</v>
      </c>
    </row>
    <row r="620" spans="42:45">
      <c r="AP620" s="2">
        <f>'AMD.03.01'!D624</f>
        <v>0</v>
      </c>
      <c r="AQ620" s="10" t="str">
        <f>IF('AMD.03.01'!O624="","",'AMD.03.01'!O624)</f>
        <v/>
      </c>
      <c r="AR620" s="10">
        <f>IF('AMD.03.01'!P624="",0,'AMD.03.01'!P624)</f>
        <v>0</v>
      </c>
      <c r="AS620" s="23">
        <f>SUM($AR$3:AR620)</f>
        <v>6</v>
      </c>
    </row>
    <row r="621" spans="42:45">
      <c r="AP621" s="2">
        <f>'AMD.03.01'!D625</f>
        <v>0</v>
      </c>
      <c r="AQ621" s="10" t="str">
        <f>IF('AMD.03.01'!O625="","",'AMD.03.01'!O625)</f>
        <v/>
      </c>
      <c r="AR621" s="10">
        <f>IF('AMD.03.01'!P625="",0,'AMD.03.01'!P625)</f>
        <v>0</v>
      </c>
      <c r="AS621" s="23">
        <f>SUM($AR$3:AR621)</f>
        <v>6</v>
      </c>
    </row>
    <row r="622" spans="42:45">
      <c r="AP622" s="2">
        <f>'AMD.03.01'!D626</f>
        <v>0</v>
      </c>
      <c r="AQ622" s="10" t="str">
        <f>IF('AMD.03.01'!O626="","",'AMD.03.01'!O626)</f>
        <v/>
      </c>
      <c r="AR622" s="10">
        <f>IF('AMD.03.01'!P626="",0,'AMD.03.01'!P626)</f>
        <v>0</v>
      </c>
      <c r="AS622" s="23">
        <f>SUM($AR$3:AR622)</f>
        <v>6</v>
      </c>
    </row>
    <row r="623" spans="42:45">
      <c r="AP623" s="2">
        <f>'AMD.03.01'!D627</f>
        <v>0</v>
      </c>
      <c r="AQ623" s="10" t="str">
        <f>IF('AMD.03.01'!O627="","",'AMD.03.01'!O627)</f>
        <v/>
      </c>
      <c r="AR623" s="10">
        <f>IF('AMD.03.01'!P627="",0,'AMD.03.01'!P627)</f>
        <v>0</v>
      </c>
      <c r="AS623" s="23">
        <f>SUM($AR$3:AR623)</f>
        <v>6</v>
      </c>
    </row>
    <row r="624" spans="42:45">
      <c r="AP624" s="2">
        <f>'AMD.03.01'!D628</f>
        <v>0</v>
      </c>
      <c r="AQ624" s="10" t="str">
        <f>IF('AMD.03.01'!O628="","",'AMD.03.01'!O628)</f>
        <v/>
      </c>
      <c r="AR624" s="10">
        <f>IF('AMD.03.01'!P628="",0,'AMD.03.01'!P628)</f>
        <v>0</v>
      </c>
      <c r="AS624" s="23">
        <f>SUM($AR$3:AR624)</f>
        <v>6</v>
      </c>
    </row>
    <row r="625" spans="42:45">
      <c r="AP625" s="2">
        <f>'AMD.03.01'!D629</f>
        <v>0</v>
      </c>
      <c r="AQ625" s="10" t="str">
        <f>IF('AMD.03.01'!O629="","",'AMD.03.01'!O629)</f>
        <v/>
      </c>
      <c r="AR625" s="10">
        <f>IF('AMD.03.01'!P629="",0,'AMD.03.01'!P629)</f>
        <v>0</v>
      </c>
      <c r="AS625" s="23">
        <f>SUM($AR$3:AR625)</f>
        <v>6</v>
      </c>
    </row>
    <row r="626" spans="42:45">
      <c r="AP626" s="2">
        <f>'AMD.03.01'!D630</f>
        <v>0</v>
      </c>
      <c r="AQ626" s="10" t="str">
        <f>IF('AMD.03.01'!O630="","",'AMD.03.01'!O630)</f>
        <v/>
      </c>
      <c r="AR626" s="10">
        <f>IF('AMD.03.01'!P630="",0,'AMD.03.01'!P630)</f>
        <v>0</v>
      </c>
      <c r="AS626" s="23">
        <f>SUM($AR$3:AR626)</f>
        <v>6</v>
      </c>
    </row>
    <row r="627" spans="42:45">
      <c r="AP627" s="2">
        <f>'AMD.03.01'!D631</f>
        <v>0</v>
      </c>
      <c r="AQ627" s="10" t="str">
        <f>IF('AMD.03.01'!O631="","",'AMD.03.01'!O631)</f>
        <v/>
      </c>
      <c r="AR627" s="10">
        <f>IF('AMD.03.01'!P631="",0,'AMD.03.01'!P631)</f>
        <v>0</v>
      </c>
      <c r="AS627" s="23">
        <f>SUM($AR$3:AR627)</f>
        <v>6</v>
      </c>
    </row>
    <row r="628" spans="42:45">
      <c r="AP628" s="2">
        <f>'AMD.03.01'!D632</f>
        <v>0</v>
      </c>
      <c r="AQ628" s="10" t="str">
        <f>IF('AMD.03.01'!O632="","",'AMD.03.01'!O632)</f>
        <v/>
      </c>
      <c r="AR628" s="10">
        <f>IF('AMD.03.01'!P632="",0,'AMD.03.01'!P632)</f>
        <v>0</v>
      </c>
      <c r="AS628" s="23">
        <f>SUM($AR$3:AR628)</f>
        <v>6</v>
      </c>
    </row>
    <row r="629" spans="42:45">
      <c r="AP629" s="2">
        <f>'AMD.03.01'!D633</f>
        <v>0</v>
      </c>
      <c r="AQ629" s="10" t="str">
        <f>IF('AMD.03.01'!O633="","",'AMD.03.01'!O633)</f>
        <v/>
      </c>
      <c r="AR629" s="10">
        <f>IF('AMD.03.01'!P633="",0,'AMD.03.01'!P633)</f>
        <v>0</v>
      </c>
      <c r="AS629" s="23">
        <f>SUM($AR$3:AR629)</f>
        <v>6</v>
      </c>
    </row>
    <row r="630" spans="42:45">
      <c r="AP630" s="2">
        <f>'AMD.03.01'!D634</f>
        <v>0</v>
      </c>
      <c r="AQ630" s="10" t="str">
        <f>IF('AMD.03.01'!O634="","",'AMD.03.01'!O634)</f>
        <v/>
      </c>
      <c r="AR630" s="10">
        <f>IF('AMD.03.01'!P634="",0,'AMD.03.01'!P634)</f>
        <v>0</v>
      </c>
      <c r="AS630" s="23">
        <f>SUM($AR$3:AR630)</f>
        <v>6</v>
      </c>
    </row>
    <row r="631" spans="42:45">
      <c r="AP631" s="2">
        <f>'AMD.03.01'!D635</f>
        <v>0</v>
      </c>
      <c r="AQ631" s="10" t="str">
        <f>IF('AMD.03.01'!O635="","",'AMD.03.01'!O635)</f>
        <v/>
      </c>
      <c r="AR631" s="10">
        <f>IF('AMD.03.01'!P635="",0,'AMD.03.01'!P635)</f>
        <v>0</v>
      </c>
      <c r="AS631" s="23">
        <f>SUM($AR$3:AR631)</f>
        <v>6</v>
      </c>
    </row>
    <row r="632" spans="42:45">
      <c r="AP632" s="2">
        <f>'AMD.03.01'!D636</f>
        <v>0</v>
      </c>
      <c r="AQ632" s="10" t="str">
        <f>IF('AMD.03.01'!O636="","",'AMD.03.01'!O636)</f>
        <v/>
      </c>
      <c r="AR632" s="10">
        <f>IF('AMD.03.01'!P636="",0,'AMD.03.01'!P636)</f>
        <v>0</v>
      </c>
      <c r="AS632" s="23">
        <f>SUM($AR$3:AR632)</f>
        <v>6</v>
      </c>
    </row>
    <row r="633" spans="42:45">
      <c r="AP633" s="2">
        <f>'AMD.03.01'!D637</f>
        <v>0</v>
      </c>
      <c r="AQ633" s="10" t="str">
        <f>IF('AMD.03.01'!O637="","",'AMD.03.01'!O637)</f>
        <v/>
      </c>
      <c r="AR633" s="10">
        <f>IF('AMD.03.01'!P637="",0,'AMD.03.01'!P637)</f>
        <v>0</v>
      </c>
      <c r="AS633" s="23">
        <f>SUM($AR$3:AR633)</f>
        <v>6</v>
      </c>
    </row>
    <row r="634" spans="42:45">
      <c r="AP634" s="2">
        <f>'AMD.03.01'!D638</f>
        <v>0</v>
      </c>
      <c r="AQ634" s="10" t="str">
        <f>IF('AMD.03.01'!O638="","",'AMD.03.01'!O638)</f>
        <v/>
      </c>
      <c r="AR634" s="10">
        <f>IF('AMD.03.01'!P638="",0,'AMD.03.01'!P638)</f>
        <v>0</v>
      </c>
      <c r="AS634" s="23">
        <f>SUM($AR$3:AR634)</f>
        <v>6</v>
      </c>
    </row>
    <row r="635" spans="42:45">
      <c r="AP635" s="2">
        <f>'AMD.03.01'!D639</f>
        <v>0</v>
      </c>
      <c r="AQ635" s="10" t="str">
        <f>IF('AMD.03.01'!O639="","",'AMD.03.01'!O639)</f>
        <v/>
      </c>
      <c r="AR635" s="10">
        <f>IF('AMD.03.01'!P639="",0,'AMD.03.01'!P639)</f>
        <v>0</v>
      </c>
      <c r="AS635" s="23">
        <f>SUM($AR$3:AR635)</f>
        <v>6</v>
      </c>
    </row>
    <row r="636" spans="42:45">
      <c r="AP636" s="2">
        <f>'AMD.03.01'!D640</f>
        <v>0</v>
      </c>
      <c r="AQ636" s="10" t="str">
        <f>IF('AMD.03.01'!O640="","",'AMD.03.01'!O640)</f>
        <v/>
      </c>
      <c r="AR636" s="10">
        <f>IF('AMD.03.01'!P640="",0,'AMD.03.01'!P640)</f>
        <v>0</v>
      </c>
      <c r="AS636" s="23">
        <f>SUM($AR$3:AR636)</f>
        <v>6</v>
      </c>
    </row>
    <row r="637" spans="42:45">
      <c r="AP637" s="2">
        <f>'AMD.03.01'!D641</f>
        <v>0</v>
      </c>
      <c r="AQ637" s="10" t="str">
        <f>IF('AMD.03.01'!O641="","",'AMD.03.01'!O641)</f>
        <v/>
      </c>
      <c r="AR637" s="10">
        <f>IF('AMD.03.01'!P641="",0,'AMD.03.01'!P641)</f>
        <v>0</v>
      </c>
      <c r="AS637" s="23">
        <f>SUM($AR$3:AR637)</f>
        <v>6</v>
      </c>
    </row>
    <row r="638" spans="42:45">
      <c r="AP638" s="2">
        <f>'AMD.03.01'!D642</f>
        <v>0</v>
      </c>
      <c r="AQ638" s="10" t="str">
        <f>IF('AMD.03.01'!O642="","",'AMD.03.01'!O642)</f>
        <v/>
      </c>
      <c r="AR638" s="10">
        <f>IF('AMD.03.01'!P642="",0,'AMD.03.01'!P642)</f>
        <v>0</v>
      </c>
      <c r="AS638" s="23">
        <f>SUM($AR$3:AR638)</f>
        <v>6</v>
      </c>
    </row>
    <row r="639" spans="42:45">
      <c r="AP639" s="2">
        <f>'AMD.03.01'!D643</f>
        <v>0</v>
      </c>
      <c r="AQ639" s="10" t="str">
        <f>IF('AMD.03.01'!O643="","",'AMD.03.01'!O643)</f>
        <v/>
      </c>
      <c r="AR639" s="10">
        <f>IF('AMD.03.01'!P643="",0,'AMD.03.01'!P643)</f>
        <v>0</v>
      </c>
      <c r="AS639" s="23">
        <f>SUM($AR$3:AR639)</f>
        <v>6</v>
      </c>
    </row>
    <row r="640" spans="42:45">
      <c r="AP640" s="2">
        <f>'AMD.03.01'!D644</f>
        <v>0</v>
      </c>
      <c r="AQ640" s="10" t="str">
        <f>IF('AMD.03.01'!O644="","",'AMD.03.01'!O644)</f>
        <v/>
      </c>
      <c r="AR640" s="10">
        <f>IF('AMD.03.01'!P644="",0,'AMD.03.01'!P644)</f>
        <v>0</v>
      </c>
      <c r="AS640" s="23">
        <f>SUM($AR$3:AR640)</f>
        <v>6</v>
      </c>
    </row>
    <row r="641" spans="42:45">
      <c r="AP641" s="2">
        <f>'AMD.03.01'!D645</f>
        <v>0</v>
      </c>
      <c r="AQ641" s="10" t="str">
        <f>IF('AMD.03.01'!O645="","",'AMD.03.01'!O645)</f>
        <v/>
      </c>
      <c r="AR641" s="10">
        <f>IF('AMD.03.01'!P645="",0,'AMD.03.01'!P645)</f>
        <v>0</v>
      </c>
      <c r="AS641" s="23">
        <f>SUM($AR$3:AR641)</f>
        <v>6</v>
      </c>
    </row>
    <row r="642" spans="42:45">
      <c r="AP642" s="2">
        <f>'AMD.03.01'!D646</f>
        <v>0</v>
      </c>
      <c r="AQ642" s="10" t="str">
        <f>IF('AMD.03.01'!O646="","",'AMD.03.01'!O646)</f>
        <v/>
      </c>
      <c r="AR642" s="10">
        <f>IF('AMD.03.01'!P646="",0,'AMD.03.01'!P646)</f>
        <v>0</v>
      </c>
      <c r="AS642" s="23">
        <f>SUM($AR$3:AR642)</f>
        <v>6</v>
      </c>
    </row>
    <row r="643" spans="42:45">
      <c r="AP643" s="2">
        <f>'AMD.03.01'!D647</f>
        <v>0</v>
      </c>
      <c r="AQ643" s="10" t="str">
        <f>IF('AMD.03.01'!O647="","",'AMD.03.01'!O647)</f>
        <v/>
      </c>
      <c r="AR643" s="10">
        <f>IF('AMD.03.01'!P647="",0,'AMD.03.01'!P647)</f>
        <v>0</v>
      </c>
      <c r="AS643" s="23">
        <f>SUM($AR$3:AR643)</f>
        <v>6</v>
      </c>
    </row>
    <row r="644" spans="42:45">
      <c r="AP644" s="2">
        <f>'AMD.03.01'!D648</f>
        <v>0</v>
      </c>
      <c r="AQ644" s="10" t="str">
        <f>IF('AMD.03.01'!O648="","",'AMD.03.01'!O648)</f>
        <v/>
      </c>
      <c r="AR644" s="10">
        <f>IF('AMD.03.01'!P648="",0,'AMD.03.01'!P648)</f>
        <v>0</v>
      </c>
      <c r="AS644" s="23">
        <f>SUM($AR$3:AR644)</f>
        <v>6</v>
      </c>
    </row>
    <row r="645" spans="42:45">
      <c r="AP645" s="2">
        <f>'AMD.03.01'!D649</f>
        <v>0</v>
      </c>
      <c r="AQ645" s="10" t="str">
        <f>IF('AMD.03.01'!O649="","",'AMD.03.01'!O649)</f>
        <v/>
      </c>
      <c r="AR645" s="10">
        <f>IF('AMD.03.01'!P649="",0,'AMD.03.01'!P649)</f>
        <v>0</v>
      </c>
      <c r="AS645" s="23">
        <f>SUM($AR$3:AR645)</f>
        <v>6</v>
      </c>
    </row>
    <row r="646" spans="42:45">
      <c r="AP646" s="2">
        <f>'AMD.03.01'!D650</f>
        <v>0</v>
      </c>
      <c r="AQ646" s="10" t="str">
        <f>IF('AMD.03.01'!O650="","",'AMD.03.01'!O650)</f>
        <v/>
      </c>
      <c r="AR646" s="10">
        <f>IF('AMD.03.01'!P650="",0,'AMD.03.01'!P650)</f>
        <v>0</v>
      </c>
      <c r="AS646" s="23">
        <f>SUM($AR$3:AR646)</f>
        <v>6</v>
      </c>
    </row>
    <row r="647" spans="42:45">
      <c r="AP647" s="2">
        <f>'AMD.03.01'!D651</f>
        <v>0</v>
      </c>
      <c r="AQ647" s="10" t="str">
        <f>IF('AMD.03.01'!O651="","",'AMD.03.01'!O651)</f>
        <v/>
      </c>
      <c r="AR647" s="10">
        <f>IF('AMD.03.01'!P651="",0,'AMD.03.01'!P651)</f>
        <v>0</v>
      </c>
      <c r="AS647" s="23">
        <f>SUM($AR$3:AR647)</f>
        <v>6</v>
      </c>
    </row>
    <row r="648" spans="42:45">
      <c r="AP648" s="2">
        <f>'AMD.03.01'!D652</f>
        <v>0</v>
      </c>
      <c r="AQ648" s="10" t="str">
        <f>IF('AMD.03.01'!O652="","",'AMD.03.01'!O652)</f>
        <v/>
      </c>
      <c r="AR648" s="10">
        <f>IF('AMD.03.01'!P652="",0,'AMD.03.01'!P652)</f>
        <v>0</v>
      </c>
      <c r="AS648" s="23">
        <f>SUM($AR$3:AR648)</f>
        <v>6</v>
      </c>
    </row>
    <row r="649" spans="42:45">
      <c r="AP649" s="2">
        <f>'AMD.03.01'!D653</f>
        <v>0</v>
      </c>
      <c r="AQ649" s="10" t="str">
        <f>IF('AMD.03.01'!O653="","",'AMD.03.01'!O653)</f>
        <v/>
      </c>
      <c r="AR649" s="10">
        <f>IF('AMD.03.01'!P653="",0,'AMD.03.01'!P653)</f>
        <v>0</v>
      </c>
      <c r="AS649" s="23">
        <f>SUM($AR$3:AR649)</f>
        <v>6</v>
      </c>
    </row>
    <row r="650" spans="42:45">
      <c r="AP650" s="2">
        <f>'AMD.03.01'!D654</f>
        <v>0</v>
      </c>
      <c r="AQ650" s="10" t="str">
        <f>IF('AMD.03.01'!O654="","",'AMD.03.01'!O654)</f>
        <v/>
      </c>
      <c r="AR650" s="10">
        <f>IF('AMD.03.01'!P654="",0,'AMD.03.01'!P654)</f>
        <v>0</v>
      </c>
      <c r="AS650" s="23">
        <f>SUM($AR$3:AR650)</f>
        <v>6</v>
      </c>
    </row>
    <row r="651" spans="42:45">
      <c r="AP651" s="2">
        <f>'AMD.03.01'!D655</f>
        <v>0</v>
      </c>
      <c r="AQ651" s="10" t="str">
        <f>IF('AMD.03.01'!O655="","",'AMD.03.01'!O655)</f>
        <v/>
      </c>
      <c r="AR651" s="10">
        <f>IF('AMD.03.01'!P655="",0,'AMD.03.01'!P655)</f>
        <v>0</v>
      </c>
      <c r="AS651" s="23">
        <f>SUM($AR$3:AR651)</f>
        <v>6</v>
      </c>
    </row>
    <row r="652" spans="42:45">
      <c r="AP652" s="2">
        <f>'AMD.03.01'!D656</f>
        <v>0</v>
      </c>
      <c r="AQ652" s="10" t="str">
        <f>IF('AMD.03.01'!O656="","",'AMD.03.01'!O656)</f>
        <v/>
      </c>
      <c r="AR652" s="10">
        <f>IF('AMD.03.01'!P656="",0,'AMD.03.01'!P656)</f>
        <v>0</v>
      </c>
      <c r="AS652" s="23">
        <f>SUM($AR$3:AR652)</f>
        <v>6</v>
      </c>
    </row>
    <row r="653" spans="42:45">
      <c r="AP653" s="2">
        <f>'AMD.03.01'!D657</f>
        <v>0</v>
      </c>
      <c r="AQ653" s="10" t="str">
        <f>IF('AMD.03.01'!O657="","",'AMD.03.01'!O657)</f>
        <v/>
      </c>
      <c r="AR653" s="10">
        <f>IF('AMD.03.01'!P657="",0,'AMD.03.01'!P657)</f>
        <v>0</v>
      </c>
      <c r="AS653" s="23">
        <f>SUM($AR$3:AR653)</f>
        <v>6</v>
      </c>
    </row>
    <row r="654" spans="42:45">
      <c r="AP654" s="2">
        <f>'AMD.03.01'!D658</f>
        <v>0</v>
      </c>
      <c r="AQ654" s="10" t="str">
        <f>IF('AMD.03.01'!O658="","",'AMD.03.01'!O658)</f>
        <v/>
      </c>
      <c r="AR654" s="10">
        <f>IF('AMD.03.01'!P658="",0,'AMD.03.01'!P658)</f>
        <v>0</v>
      </c>
      <c r="AS654" s="23">
        <f>SUM($AR$3:AR654)</f>
        <v>6</v>
      </c>
    </row>
    <row r="655" spans="42:45">
      <c r="AP655" s="2">
        <f>'AMD.03.01'!D659</f>
        <v>0</v>
      </c>
      <c r="AQ655" s="10" t="str">
        <f>IF('AMD.03.01'!O659="","",'AMD.03.01'!O659)</f>
        <v/>
      </c>
      <c r="AR655" s="10">
        <f>IF('AMD.03.01'!P659="",0,'AMD.03.01'!P659)</f>
        <v>0</v>
      </c>
      <c r="AS655" s="23">
        <f>SUM($AR$3:AR655)</f>
        <v>6</v>
      </c>
    </row>
    <row r="656" spans="42:45">
      <c r="AP656" s="2">
        <f>'AMD.03.01'!D660</f>
        <v>0</v>
      </c>
      <c r="AQ656" s="10" t="str">
        <f>IF('AMD.03.01'!O660="","",'AMD.03.01'!O660)</f>
        <v/>
      </c>
      <c r="AR656" s="10">
        <f>IF('AMD.03.01'!P660="",0,'AMD.03.01'!P660)</f>
        <v>0</v>
      </c>
      <c r="AS656" s="23">
        <f>SUM($AR$3:AR656)</f>
        <v>6</v>
      </c>
    </row>
    <row r="657" spans="42:45">
      <c r="AP657" s="2">
        <f>'AMD.03.01'!D661</f>
        <v>0</v>
      </c>
      <c r="AQ657" s="10" t="str">
        <f>IF('AMD.03.01'!O661="","",'AMD.03.01'!O661)</f>
        <v/>
      </c>
      <c r="AR657" s="10">
        <f>IF('AMD.03.01'!P661="",0,'AMD.03.01'!P661)</f>
        <v>0</v>
      </c>
      <c r="AS657" s="23">
        <f>SUM($AR$3:AR657)</f>
        <v>6</v>
      </c>
    </row>
    <row r="658" spans="42:45">
      <c r="AP658" s="2">
        <f>'AMD.03.01'!D662</f>
        <v>0</v>
      </c>
      <c r="AQ658" s="10" t="str">
        <f>IF('AMD.03.01'!O662="","",'AMD.03.01'!O662)</f>
        <v/>
      </c>
      <c r="AR658" s="10">
        <f>IF('AMD.03.01'!P662="",0,'AMD.03.01'!P662)</f>
        <v>0</v>
      </c>
      <c r="AS658" s="23">
        <f>SUM($AR$3:AR658)</f>
        <v>6</v>
      </c>
    </row>
    <row r="659" spans="42:45">
      <c r="AP659" s="2">
        <f>'AMD.03.01'!D663</f>
        <v>0</v>
      </c>
      <c r="AQ659" s="10" t="str">
        <f>IF('AMD.03.01'!O663="","",'AMD.03.01'!O663)</f>
        <v/>
      </c>
      <c r="AR659" s="10">
        <f>IF('AMD.03.01'!P663="",0,'AMD.03.01'!P663)</f>
        <v>0</v>
      </c>
      <c r="AS659" s="23">
        <f>SUM($AR$3:AR659)</f>
        <v>6</v>
      </c>
    </row>
    <row r="660" spans="42:45">
      <c r="AP660" s="2">
        <f>'AMD.03.01'!D664</f>
        <v>0</v>
      </c>
      <c r="AQ660" s="10" t="str">
        <f>IF('AMD.03.01'!O664="","",'AMD.03.01'!O664)</f>
        <v/>
      </c>
      <c r="AR660" s="10">
        <f>IF('AMD.03.01'!P664="",0,'AMD.03.01'!P664)</f>
        <v>0</v>
      </c>
      <c r="AS660" s="23">
        <f>SUM($AR$3:AR660)</f>
        <v>6</v>
      </c>
    </row>
    <row r="661" spans="42:45">
      <c r="AP661" s="2">
        <f>'AMD.03.01'!D665</f>
        <v>0</v>
      </c>
      <c r="AQ661" s="10" t="str">
        <f>IF('AMD.03.01'!O665="","",'AMD.03.01'!O665)</f>
        <v/>
      </c>
      <c r="AR661" s="10">
        <f>IF('AMD.03.01'!P665="",0,'AMD.03.01'!P665)</f>
        <v>0</v>
      </c>
      <c r="AS661" s="23">
        <f>SUM($AR$3:AR661)</f>
        <v>6</v>
      </c>
    </row>
    <row r="662" spans="42:45">
      <c r="AP662" s="2">
        <f>'AMD.03.01'!D666</f>
        <v>0</v>
      </c>
      <c r="AQ662" s="10" t="str">
        <f>IF('AMD.03.01'!O666="","",'AMD.03.01'!O666)</f>
        <v/>
      </c>
      <c r="AR662" s="10">
        <f>IF('AMD.03.01'!P666="",0,'AMD.03.01'!P666)</f>
        <v>0</v>
      </c>
      <c r="AS662" s="23">
        <f>SUM($AR$3:AR662)</f>
        <v>6</v>
      </c>
    </row>
    <row r="663" spans="42:45">
      <c r="AP663" s="2">
        <f>'AMD.03.01'!D667</f>
        <v>0</v>
      </c>
      <c r="AQ663" s="10" t="str">
        <f>IF('AMD.03.01'!O667="","",'AMD.03.01'!O667)</f>
        <v/>
      </c>
      <c r="AR663" s="10">
        <f>IF('AMD.03.01'!P667="",0,'AMD.03.01'!P667)</f>
        <v>0</v>
      </c>
      <c r="AS663" s="23">
        <f>SUM($AR$3:AR663)</f>
        <v>6</v>
      </c>
    </row>
    <row r="664" spans="42:45">
      <c r="AP664" s="2">
        <f>'AMD.03.01'!D668</f>
        <v>0</v>
      </c>
      <c r="AQ664" s="10" t="str">
        <f>IF('AMD.03.01'!O668="","",'AMD.03.01'!O668)</f>
        <v/>
      </c>
      <c r="AR664" s="10">
        <f>IF('AMD.03.01'!P668="",0,'AMD.03.01'!P668)</f>
        <v>0</v>
      </c>
      <c r="AS664" s="23">
        <f>SUM($AR$3:AR664)</f>
        <v>6</v>
      </c>
    </row>
    <row r="665" spans="42:45">
      <c r="AP665" s="2">
        <f>'AMD.03.01'!D669</f>
        <v>0</v>
      </c>
      <c r="AQ665" s="10" t="str">
        <f>IF('AMD.03.01'!O669="","",'AMD.03.01'!O669)</f>
        <v/>
      </c>
      <c r="AR665" s="10">
        <f>IF('AMD.03.01'!P669="",0,'AMD.03.01'!P669)</f>
        <v>0</v>
      </c>
      <c r="AS665" s="23">
        <f>SUM($AR$3:AR665)</f>
        <v>6</v>
      </c>
    </row>
    <row r="666" spans="42:45">
      <c r="AP666" s="2">
        <f>'AMD.03.01'!D670</f>
        <v>0</v>
      </c>
      <c r="AQ666" s="10" t="str">
        <f>IF('AMD.03.01'!O670="","",'AMD.03.01'!O670)</f>
        <v/>
      </c>
      <c r="AR666" s="10">
        <f>IF('AMD.03.01'!P670="",0,'AMD.03.01'!P670)</f>
        <v>0</v>
      </c>
      <c r="AS666" s="23">
        <f>SUM($AR$3:AR666)</f>
        <v>6</v>
      </c>
    </row>
    <row r="667" spans="42:45">
      <c r="AP667" s="2">
        <f>'AMD.03.01'!D671</f>
        <v>0</v>
      </c>
      <c r="AQ667" s="10" t="str">
        <f>IF('AMD.03.01'!O671="","",'AMD.03.01'!O671)</f>
        <v/>
      </c>
      <c r="AR667" s="10">
        <f>IF('AMD.03.01'!P671="",0,'AMD.03.01'!P671)</f>
        <v>0</v>
      </c>
      <c r="AS667" s="23">
        <f>SUM($AR$3:AR667)</f>
        <v>6</v>
      </c>
    </row>
    <row r="668" spans="42:45">
      <c r="AP668" s="2">
        <f>'AMD.03.01'!D672</f>
        <v>0</v>
      </c>
      <c r="AQ668" s="10" t="str">
        <f>IF('AMD.03.01'!O672="","",'AMD.03.01'!O672)</f>
        <v/>
      </c>
      <c r="AR668" s="10">
        <f>IF('AMD.03.01'!P672="",0,'AMD.03.01'!P672)</f>
        <v>0</v>
      </c>
      <c r="AS668" s="23">
        <f>SUM($AR$3:AR668)</f>
        <v>6</v>
      </c>
    </row>
    <row r="669" spans="42:45">
      <c r="AP669" s="2">
        <f>'AMD.03.01'!D673</f>
        <v>0</v>
      </c>
      <c r="AQ669" s="10" t="str">
        <f>IF('AMD.03.01'!O673="","",'AMD.03.01'!O673)</f>
        <v/>
      </c>
      <c r="AR669" s="10">
        <f>IF('AMD.03.01'!P673="",0,'AMD.03.01'!P673)</f>
        <v>0</v>
      </c>
      <c r="AS669" s="23">
        <f>SUM($AR$3:AR669)</f>
        <v>6</v>
      </c>
    </row>
    <row r="670" spans="42:45">
      <c r="AP670" s="2">
        <f>'AMD.03.01'!D674</f>
        <v>0</v>
      </c>
      <c r="AQ670" s="10" t="str">
        <f>IF('AMD.03.01'!O674="","",'AMD.03.01'!O674)</f>
        <v/>
      </c>
      <c r="AR670" s="10">
        <f>IF('AMD.03.01'!P674="",0,'AMD.03.01'!P674)</f>
        <v>0</v>
      </c>
      <c r="AS670" s="23">
        <f>SUM($AR$3:AR670)</f>
        <v>6</v>
      </c>
    </row>
    <row r="671" spans="42:45">
      <c r="AP671" s="2">
        <f>'AMD.03.01'!D675</f>
        <v>0</v>
      </c>
      <c r="AQ671" s="10" t="str">
        <f>IF('AMD.03.01'!O675="","",'AMD.03.01'!O675)</f>
        <v/>
      </c>
      <c r="AR671" s="10">
        <f>IF('AMD.03.01'!P675="",0,'AMD.03.01'!P675)</f>
        <v>0</v>
      </c>
      <c r="AS671" s="23">
        <f>SUM($AR$3:AR671)</f>
        <v>6</v>
      </c>
    </row>
    <row r="672" spans="42:45">
      <c r="AP672" s="2">
        <f>'AMD.03.01'!D676</f>
        <v>0</v>
      </c>
      <c r="AQ672" s="10" t="str">
        <f>IF('AMD.03.01'!O676="","",'AMD.03.01'!O676)</f>
        <v/>
      </c>
      <c r="AR672" s="10">
        <f>IF('AMD.03.01'!P676="",0,'AMD.03.01'!P676)</f>
        <v>0</v>
      </c>
      <c r="AS672" s="23">
        <f>SUM($AR$3:AR672)</f>
        <v>6</v>
      </c>
    </row>
    <row r="673" spans="42:45">
      <c r="AP673" s="2">
        <f>'AMD.03.01'!D677</f>
        <v>0</v>
      </c>
      <c r="AQ673" s="10" t="str">
        <f>IF('AMD.03.01'!O677="","",'AMD.03.01'!O677)</f>
        <v/>
      </c>
      <c r="AR673" s="10">
        <f>IF('AMD.03.01'!P677="",0,'AMD.03.01'!P677)</f>
        <v>0</v>
      </c>
      <c r="AS673" s="23">
        <f>SUM($AR$3:AR673)</f>
        <v>6</v>
      </c>
    </row>
    <row r="674" spans="42:45">
      <c r="AP674" s="2">
        <f>'AMD.03.01'!D678</f>
        <v>0</v>
      </c>
      <c r="AQ674" s="10" t="str">
        <f>IF('AMD.03.01'!O678="","",'AMD.03.01'!O678)</f>
        <v/>
      </c>
      <c r="AR674" s="10">
        <f>IF('AMD.03.01'!P678="",0,'AMD.03.01'!P678)</f>
        <v>0</v>
      </c>
      <c r="AS674" s="23">
        <f>SUM($AR$3:AR674)</f>
        <v>6</v>
      </c>
    </row>
    <row r="675" spans="42:45">
      <c r="AP675" s="2">
        <f>'AMD.03.01'!D679</f>
        <v>0</v>
      </c>
      <c r="AQ675" s="10" t="str">
        <f>IF('AMD.03.01'!O679="","",'AMD.03.01'!O679)</f>
        <v/>
      </c>
      <c r="AR675" s="10">
        <f>IF('AMD.03.01'!P679="",0,'AMD.03.01'!P679)</f>
        <v>0</v>
      </c>
      <c r="AS675" s="23">
        <f>SUM($AR$3:AR675)</f>
        <v>6</v>
      </c>
    </row>
    <row r="676" spans="42:45">
      <c r="AP676" s="2">
        <f>'AMD.03.01'!D680</f>
        <v>0</v>
      </c>
      <c r="AQ676" s="10" t="str">
        <f>IF('AMD.03.01'!O680="","",'AMD.03.01'!O680)</f>
        <v/>
      </c>
      <c r="AR676" s="10">
        <f>IF('AMD.03.01'!P680="",0,'AMD.03.01'!P680)</f>
        <v>0</v>
      </c>
      <c r="AS676" s="23">
        <f>SUM($AR$3:AR676)</f>
        <v>6</v>
      </c>
    </row>
    <row r="677" spans="42:45">
      <c r="AP677" s="2">
        <f>'AMD.03.01'!D681</f>
        <v>0</v>
      </c>
      <c r="AQ677" s="10" t="str">
        <f>IF('AMD.03.01'!O681="","",'AMD.03.01'!O681)</f>
        <v/>
      </c>
      <c r="AR677" s="10">
        <f>IF('AMD.03.01'!P681="",0,'AMD.03.01'!P681)</f>
        <v>0</v>
      </c>
      <c r="AS677" s="23">
        <f>SUM($AR$3:AR677)</f>
        <v>6</v>
      </c>
    </row>
    <row r="678" spans="42:45">
      <c r="AP678" s="2">
        <f>'AMD.03.01'!D682</f>
        <v>0</v>
      </c>
      <c r="AQ678" s="10" t="str">
        <f>IF('AMD.03.01'!O682="","",'AMD.03.01'!O682)</f>
        <v/>
      </c>
      <c r="AR678" s="10">
        <f>IF('AMD.03.01'!P682="",0,'AMD.03.01'!P682)</f>
        <v>0</v>
      </c>
      <c r="AS678" s="23">
        <f>SUM($AR$3:AR678)</f>
        <v>6</v>
      </c>
    </row>
    <row r="679" spans="42:45">
      <c r="AP679" s="2">
        <f>'AMD.03.01'!D683</f>
        <v>0</v>
      </c>
      <c r="AQ679" s="10" t="str">
        <f>IF('AMD.03.01'!O683="","",'AMD.03.01'!O683)</f>
        <v/>
      </c>
      <c r="AR679" s="10">
        <f>IF('AMD.03.01'!P683="",0,'AMD.03.01'!P683)</f>
        <v>0</v>
      </c>
      <c r="AS679" s="23">
        <f>SUM($AR$3:AR679)</f>
        <v>6</v>
      </c>
    </row>
    <row r="680" spans="42:45">
      <c r="AP680" s="2">
        <f>'AMD.03.01'!D684</f>
        <v>0</v>
      </c>
      <c r="AQ680" s="10" t="str">
        <f>IF('AMD.03.01'!O684="","",'AMD.03.01'!O684)</f>
        <v/>
      </c>
      <c r="AR680" s="10">
        <f>IF('AMD.03.01'!P684="",0,'AMD.03.01'!P684)</f>
        <v>0</v>
      </c>
      <c r="AS680" s="23">
        <f>SUM($AR$3:AR680)</f>
        <v>6</v>
      </c>
    </row>
    <row r="681" spans="42:45">
      <c r="AP681" s="2">
        <f>'AMD.03.01'!D685</f>
        <v>0</v>
      </c>
      <c r="AQ681" s="10" t="str">
        <f>IF('AMD.03.01'!O685="","",'AMD.03.01'!O685)</f>
        <v/>
      </c>
      <c r="AR681" s="10">
        <f>IF('AMD.03.01'!P685="",0,'AMD.03.01'!P685)</f>
        <v>0</v>
      </c>
      <c r="AS681" s="23">
        <f>SUM($AR$3:AR681)</f>
        <v>6</v>
      </c>
    </row>
    <row r="682" spans="42:45">
      <c r="AP682" s="2">
        <f>'AMD.03.01'!D686</f>
        <v>0</v>
      </c>
      <c r="AQ682" s="10" t="str">
        <f>IF('AMD.03.01'!O686="","",'AMD.03.01'!O686)</f>
        <v/>
      </c>
      <c r="AR682" s="10">
        <f>IF('AMD.03.01'!P686="",0,'AMD.03.01'!P686)</f>
        <v>0</v>
      </c>
      <c r="AS682" s="23">
        <f>SUM($AR$3:AR682)</f>
        <v>6</v>
      </c>
    </row>
    <row r="683" spans="42:45">
      <c r="AP683" s="2">
        <f>'AMD.03.01'!D687</f>
        <v>0</v>
      </c>
      <c r="AQ683" s="10" t="str">
        <f>IF('AMD.03.01'!O687="","",'AMD.03.01'!O687)</f>
        <v/>
      </c>
      <c r="AR683" s="10">
        <f>IF('AMD.03.01'!P687="",0,'AMD.03.01'!P687)</f>
        <v>0</v>
      </c>
      <c r="AS683" s="23">
        <f>SUM($AR$3:AR683)</f>
        <v>6</v>
      </c>
    </row>
    <row r="684" spans="42:45">
      <c r="AP684" s="2">
        <f>'AMD.03.01'!D688</f>
        <v>0</v>
      </c>
      <c r="AQ684" s="10" t="str">
        <f>IF('AMD.03.01'!O688="","",'AMD.03.01'!O688)</f>
        <v/>
      </c>
      <c r="AR684" s="10">
        <f>IF('AMD.03.01'!P688="",0,'AMD.03.01'!P688)</f>
        <v>0</v>
      </c>
      <c r="AS684" s="23">
        <f>SUM($AR$3:AR684)</f>
        <v>6</v>
      </c>
    </row>
    <row r="685" spans="42:45">
      <c r="AP685" s="2">
        <f>'AMD.03.01'!D689</f>
        <v>0</v>
      </c>
      <c r="AQ685" s="10" t="str">
        <f>IF('AMD.03.01'!O689="","",'AMD.03.01'!O689)</f>
        <v/>
      </c>
      <c r="AR685" s="10">
        <f>IF('AMD.03.01'!P689="",0,'AMD.03.01'!P689)</f>
        <v>0</v>
      </c>
      <c r="AS685" s="23">
        <f>SUM($AR$3:AR685)</f>
        <v>6</v>
      </c>
    </row>
    <row r="686" spans="42:45">
      <c r="AP686" s="2">
        <f>'AMD.03.01'!D690</f>
        <v>0</v>
      </c>
      <c r="AQ686" s="10" t="str">
        <f>IF('AMD.03.01'!O690="","",'AMD.03.01'!O690)</f>
        <v/>
      </c>
      <c r="AR686" s="10">
        <f>IF('AMD.03.01'!P690="",0,'AMD.03.01'!P690)</f>
        <v>0</v>
      </c>
      <c r="AS686" s="23">
        <f>SUM($AR$3:AR686)</f>
        <v>6</v>
      </c>
    </row>
    <row r="687" spans="42:45">
      <c r="AP687" s="2">
        <f>'AMD.03.01'!D691</f>
        <v>0</v>
      </c>
      <c r="AQ687" s="10" t="str">
        <f>IF('AMD.03.01'!O691="","",'AMD.03.01'!O691)</f>
        <v/>
      </c>
      <c r="AR687" s="10">
        <f>IF('AMD.03.01'!P691="",0,'AMD.03.01'!P691)</f>
        <v>0</v>
      </c>
      <c r="AS687" s="23">
        <f>SUM($AR$3:AR687)</f>
        <v>6</v>
      </c>
    </row>
    <row r="688" spans="42:45">
      <c r="AP688" s="2">
        <f>'AMD.03.01'!D692</f>
        <v>0</v>
      </c>
      <c r="AQ688" s="10" t="str">
        <f>IF('AMD.03.01'!O692="","",'AMD.03.01'!O692)</f>
        <v/>
      </c>
      <c r="AR688" s="10">
        <f>IF('AMD.03.01'!P692="",0,'AMD.03.01'!P692)</f>
        <v>0</v>
      </c>
      <c r="AS688" s="23">
        <f>SUM($AR$3:AR688)</f>
        <v>6</v>
      </c>
    </row>
    <row r="689" spans="42:45">
      <c r="AP689" s="2">
        <f>'AMD.03.01'!D693</f>
        <v>0</v>
      </c>
      <c r="AQ689" s="10" t="str">
        <f>IF('AMD.03.01'!O693="","",'AMD.03.01'!O693)</f>
        <v/>
      </c>
      <c r="AR689" s="10">
        <f>IF('AMD.03.01'!P693="",0,'AMD.03.01'!P693)</f>
        <v>0</v>
      </c>
      <c r="AS689" s="23">
        <f>SUM($AR$3:AR689)</f>
        <v>6</v>
      </c>
    </row>
    <row r="690" spans="42:45">
      <c r="AP690" s="2">
        <f>'AMD.03.01'!D694</f>
        <v>0</v>
      </c>
      <c r="AQ690" s="10" t="str">
        <f>IF('AMD.03.01'!O694="","",'AMD.03.01'!O694)</f>
        <v/>
      </c>
      <c r="AR690" s="10">
        <f>IF('AMD.03.01'!P694="",0,'AMD.03.01'!P694)</f>
        <v>0</v>
      </c>
      <c r="AS690" s="23">
        <f>SUM($AR$3:AR690)</f>
        <v>6</v>
      </c>
    </row>
    <row r="691" spans="42:45">
      <c r="AP691" s="2">
        <f>'AMD.03.01'!D695</f>
        <v>0</v>
      </c>
      <c r="AQ691" s="10" t="str">
        <f>IF('AMD.03.01'!O695="","",'AMD.03.01'!O695)</f>
        <v/>
      </c>
      <c r="AR691" s="10">
        <f>IF('AMD.03.01'!P695="",0,'AMD.03.01'!P695)</f>
        <v>0</v>
      </c>
      <c r="AS691" s="23">
        <f>SUM($AR$3:AR691)</f>
        <v>6</v>
      </c>
    </row>
    <row r="692" spans="42:45">
      <c r="AP692" s="2">
        <f>'AMD.03.01'!D696</f>
        <v>0</v>
      </c>
      <c r="AQ692" s="10" t="str">
        <f>IF('AMD.03.01'!O696="","",'AMD.03.01'!O696)</f>
        <v/>
      </c>
      <c r="AR692" s="10">
        <f>IF('AMD.03.01'!P696="",0,'AMD.03.01'!P696)</f>
        <v>0</v>
      </c>
      <c r="AS692" s="23">
        <f>SUM($AR$3:AR692)</f>
        <v>6</v>
      </c>
    </row>
    <row r="693" spans="42:45">
      <c r="AP693" s="2">
        <f>'AMD.03.01'!D697</f>
        <v>0</v>
      </c>
      <c r="AQ693" s="10" t="str">
        <f>IF('AMD.03.01'!O697="","",'AMD.03.01'!O697)</f>
        <v/>
      </c>
      <c r="AR693" s="10">
        <f>IF('AMD.03.01'!P697="",0,'AMD.03.01'!P697)</f>
        <v>0</v>
      </c>
      <c r="AS693" s="23">
        <f>SUM($AR$3:AR693)</f>
        <v>6</v>
      </c>
    </row>
    <row r="694" spans="42:45">
      <c r="AP694" s="2">
        <f>'AMD.03.01'!D698</f>
        <v>0</v>
      </c>
      <c r="AQ694" s="10" t="str">
        <f>IF('AMD.03.01'!O698="","",'AMD.03.01'!O698)</f>
        <v/>
      </c>
      <c r="AR694" s="10">
        <f>IF('AMD.03.01'!P698="",0,'AMD.03.01'!P698)</f>
        <v>0</v>
      </c>
      <c r="AS694" s="23">
        <f>SUM($AR$3:AR694)</f>
        <v>6</v>
      </c>
    </row>
    <row r="695" spans="42:45">
      <c r="AP695" s="2">
        <f>'AMD.03.01'!D699</f>
        <v>0</v>
      </c>
      <c r="AQ695" s="10" t="str">
        <f>IF('AMD.03.01'!O699="","",'AMD.03.01'!O699)</f>
        <v/>
      </c>
      <c r="AR695" s="10">
        <f>IF('AMD.03.01'!P699="",0,'AMD.03.01'!P699)</f>
        <v>0</v>
      </c>
      <c r="AS695" s="23">
        <f>SUM($AR$3:AR695)</f>
        <v>6</v>
      </c>
    </row>
    <row r="696" spans="42:45">
      <c r="AP696" s="2">
        <f>'AMD.03.01'!D700</f>
        <v>0</v>
      </c>
      <c r="AQ696" s="10" t="str">
        <f>IF('AMD.03.01'!O700="","",'AMD.03.01'!O700)</f>
        <v/>
      </c>
      <c r="AR696" s="10">
        <f>IF('AMD.03.01'!P700="",0,'AMD.03.01'!P700)</f>
        <v>0</v>
      </c>
      <c r="AS696" s="23">
        <f>SUM($AR$3:AR696)</f>
        <v>6</v>
      </c>
    </row>
    <row r="697" spans="42:45">
      <c r="AP697" s="2">
        <f>'AMD.03.01'!D701</f>
        <v>0</v>
      </c>
      <c r="AQ697" s="10" t="str">
        <f>IF('AMD.03.01'!O701="","",'AMD.03.01'!O701)</f>
        <v/>
      </c>
      <c r="AR697" s="10">
        <f>IF('AMD.03.01'!P701="",0,'AMD.03.01'!P701)</f>
        <v>0</v>
      </c>
      <c r="AS697" s="23">
        <f>SUM($AR$3:AR697)</f>
        <v>6</v>
      </c>
    </row>
    <row r="698" spans="42:45">
      <c r="AP698" s="2">
        <f>'AMD.03.01'!D702</f>
        <v>0</v>
      </c>
      <c r="AQ698" s="10" t="str">
        <f>IF('AMD.03.01'!O702="","",'AMD.03.01'!O702)</f>
        <v/>
      </c>
      <c r="AR698" s="10">
        <f>IF('AMD.03.01'!P702="",0,'AMD.03.01'!P702)</f>
        <v>0</v>
      </c>
      <c r="AS698" s="23">
        <f>SUM($AR$3:AR698)</f>
        <v>6</v>
      </c>
    </row>
    <row r="699" spans="42:45">
      <c r="AP699" s="2">
        <f>'AMD.03.01'!D703</f>
        <v>0</v>
      </c>
      <c r="AQ699" s="10" t="str">
        <f>IF('AMD.03.01'!O703="","",'AMD.03.01'!O703)</f>
        <v/>
      </c>
      <c r="AR699" s="10">
        <f>IF('AMD.03.01'!P703="",0,'AMD.03.01'!P703)</f>
        <v>0</v>
      </c>
      <c r="AS699" s="23">
        <f>SUM($AR$3:AR699)</f>
        <v>6</v>
      </c>
    </row>
    <row r="700" spans="42:45">
      <c r="AP700" s="2">
        <f>'AMD.03.01'!D704</f>
        <v>0</v>
      </c>
      <c r="AQ700" s="10" t="str">
        <f>IF('AMD.03.01'!O704="","",'AMD.03.01'!O704)</f>
        <v/>
      </c>
      <c r="AR700" s="10">
        <f>IF('AMD.03.01'!P704="",0,'AMD.03.01'!P704)</f>
        <v>0</v>
      </c>
      <c r="AS700" s="23">
        <f>SUM($AR$3:AR700)</f>
        <v>6</v>
      </c>
    </row>
    <row r="701" spans="42:45">
      <c r="AP701" s="2">
        <f>'AMD.03.01'!D705</f>
        <v>0</v>
      </c>
      <c r="AQ701" s="10" t="str">
        <f>IF('AMD.03.01'!O705="","",'AMD.03.01'!O705)</f>
        <v/>
      </c>
      <c r="AR701" s="10">
        <f>IF('AMD.03.01'!P705="",0,'AMD.03.01'!P705)</f>
        <v>0</v>
      </c>
      <c r="AS701" s="23">
        <f>SUM($AR$3:AR701)</f>
        <v>6</v>
      </c>
    </row>
    <row r="702" spans="42:45">
      <c r="AP702" s="2">
        <f>'AMD.03.01'!D706</f>
        <v>0</v>
      </c>
      <c r="AQ702" s="10" t="str">
        <f>IF('AMD.03.01'!O706="","",'AMD.03.01'!O706)</f>
        <v/>
      </c>
      <c r="AR702" s="10">
        <f>IF('AMD.03.01'!P706="",0,'AMD.03.01'!P706)</f>
        <v>0</v>
      </c>
      <c r="AS702" s="23">
        <f>SUM($AR$3:AR702)</f>
        <v>6</v>
      </c>
    </row>
    <row r="703" spans="42:45">
      <c r="AP703" s="2">
        <f>'AMD.03.01'!D707</f>
        <v>0</v>
      </c>
      <c r="AQ703" s="10" t="str">
        <f>IF('AMD.03.01'!O707="","",'AMD.03.01'!O707)</f>
        <v/>
      </c>
      <c r="AR703" s="10">
        <f>IF('AMD.03.01'!P707="",0,'AMD.03.01'!P707)</f>
        <v>0</v>
      </c>
      <c r="AS703" s="23">
        <f>SUM($AR$3:AR703)</f>
        <v>6</v>
      </c>
    </row>
    <row r="704" spans="42:45">
      <c r="AP704" s="2">
        <f>'AMD.03.01'!D708</f>
        <v>0</v>
      </c>
      <c r="AQ704" s="10" t="str">
        <f>IF('AMD.03.01'!O708="","",'AMD.03.01'!O708)</f>
        <v/>
      </c>
      <c r="AR704" s="10">
        <f>IF('AMD.03.01'!P708="",0,'AMD.03.01'!P708)</f>
        <v>0</v>
      </c>
      <c r="AS704" s="23">
        <f>SUM($AR$3:AR704)</f>
        <v>6</v>
      </c>
    </row>
    <row r="705" spans="42:45">
      <c r="AP705" s="2">
        <f>'AMD.03.01'!D709</f>
        <v>0</v>
      </c>
      <c r="AQ705" s="10" t="str">
        <f>IF('AMD.03.01'!O709="","",'AMD.03.01'!O709)</f>
        <v/>
      </c>
      <c r="AR705" s="10">
        <f>IF('AMD.03.01'!P709="",0,'AMD.03.01'!P709)</f>
        <v>0</v>
      </c>
      <c r="AS705" s="23">
        <f>SUM($AR$3:AR705)</f>
        <v>6</v>
      </c>
    </row>
    <row r="706" spans="42:45">
      <c r="AP706" s="2">
        <f>'AMD.03.01'!D710</f>
        <v>0</v>
      </c>
      <c r="AQ706" s="10" t="str">
        <f>IF('AMD.03.01'!O710="","",'AMD.03.01'!O710)</f>
        <v/>
      </c>
      <c r="AR706" s="10">
        <f>IF('AMD.03.01'!P710="",0,'AMD.03.01'!P710)</f>
        <v>0</v>
      </c>
      <c r="AS706" s="23">
        <f>SUM($AR$3:AR706)</f>
        <v>6</v>
      </c>
    </row>
    <row r="707" spans="42:45">
      <c r="AP707" s="2">
        <f>'AMD.03.01'!D711</f>
        <v>0</v>
      </c>
      <c r="AQ707" s="10" t="str">
        <f>IF('AMD.03.01'!O711="","",'AMD.03.01'!O711)</f>
        <v/>
      </c>
      <c r="AR707" s="10">
        <f>IF('AMD.03.01'!P711="",0,'AMD.03.01'!P711)</f>
        <v>0</v>
      </c>
      <c r="AS707" s="23">
        <f>SUM($AR$3:AR707)</f>
        <v>6</v>
      </c>
    </row>
    <row r="708" spans="42:45">
      <c r="AP708" s="2">
        <f>'AMD.03.01'!D712</f>
        <v>0</v>
      </c>
      <c r="AQ708" s="10" t="str">
        <f>IF('AMD.03.01'!O712="","",'AMD.03.01'!O712)</f>
        <v/>
      </c>
      <c r="AR708" s="10">
        <f>IF('AMD.03.01'!P712="",0,'AMD.03.01'!P712)</f>
        <v>0</v>
      </c>
      <c r="AS708" s="23">
        <f>SUM($AR$3:AR708)</f>
        <v>6</v>
      </c>
    </row>
    <row r="709" spans="42:45">
      <c r="AP709" s="2">
        <f>'AMD.03.01'!D713</f>
        <v>0</v>
      </c>
      <c r="AQ709" s="10" t="str">
        <f>IF('AMD.03.01'!O713="","",'AMD.03.01'!O713)</f>
        <v/>
      </c>
      <c r="AR709" s="10">
        <f>IF('AMD.03.01'!P713="",0,'AMD.03.01'!P713)</f>
        <v>0</v>
      </c>
      <c r="AS709" s="23">
        <f>SUM($AR$3:AR709)</f>
        <v>6</v>
      </c>
    </row>
    <row r="710" spans="42:45">
      <c r="AP710" s="2">
        <f>'AMD.03.01'!D714</f>
        <v>0</v>
      </c>
      <c r="AQ710" s="10" t="str">
        <f>IF('AMD.03.01'!O714="","",'AMD.03.01'!O714)</f>
        <v/>
      </c>
      <c r="AR710" s="10">
        <f>IF('AMD.03.01'!P714="",0,'AMD.03.01'!P714)</f>
        <v>0</v>
      </c>
      <c r="AS710" s="23">
        <f>SUM($AR$3:AR710)</f>
        <v>6</v>
      </c>
    </row>
    <row r="711" spans="42:45">
      <c r="AP711" s="2">
        <f>'AMD.03.01'!D715</f>
        <v>0</v>
      </c>
      <c r="AQ711" s="10" t="str">
        <f>IF('AMD.03.01'!O715="","",'AMD.03.01'!O715)</f>
        <v/>
      </c>
      <c r="AR711" s="10">
        <f>IF('AMD.03.01'!P715="",0,'AMD.03.01'!P715)</f>
        <v>0</v>
      </c>
      <c r="AS711" s="23">
        <f>SUM($AR$3:AR711)</f>
        <v>6</v>
      </c>
    </row>
    <row r="712" spans="42:45">
      <c r="AP712" s="2">
        <f>'AMD.03.01'!D716</f>
        <v>0</v>
      </c>
      <c r="AQ712" s="10" t="str">
        <f>IF('AMD.03.01'!O716="","",'AMD.03.01'!O716)</f>
        <v/>
      </c>
      <c r="AR712" s="10">
        <f>IF('AMD.03.01'!P716="",0,'AMD.03.01'!P716)</f>
        <v>0</v>
      </c>
      <c r="AS712" s="23">
        <f>SUM($AR$3:AR712)</f>
        <v>6</v>
      </c>
    </row>
    <row r="713" spans="42:45">
      <c r="AP713" s="2">
        <f>'AMD.03.01'!D717</f>
        <v>0</v>
      </c>
      <c r="AQ713" s="10" t="str">
        <f>IF('AMD.03.01'!O717="","",'AMD.03.01'!O717)</f>
        <v/>
      </c>
      <c r="AR713" s="10">
        <f>IF('AMD.03.01'!P717="",0,'AMD.03.01'!P717)</f>
        <v>0</v>
      </c>
      <c r="AS713" s="23">
        <f>SUM($AR$3:AR713)</f>
        <v>6</v>
      </c>
    </row>
    <row r="714" spans="42:45">
      <c r="AP714" s="2">
        <f>'AMD.03.01'!D718</f>
        <v>0</v>
      </c>
      <c r="AQ714" s="10" t="str">
        <f>IF('AMD.03.01'!O718="","",'AMD.03.01'!O718)</f>
        <v/>
      </c>
      <c r="AR714" s="10">
        <f>IF('AMD.03.01'!P718="",0,'AMD.03.01'!P718)</f>
        <v>0</v>
      </c>
      <c r="AS714" s="23">
        <f>SUM($AR$3:AR714)</f>
        <v>6</v>
      </c>
    </row>
    <row r="715" spans="42:45">
      <c r="AP715" s="2">
        <f>'AMD.03.01'!D719</f>
        <v>0</v>
      </c>
      <c r="AQ715" s="10" t="str">
        <f>IF('AMD.03.01'!O719="","",'AMD.03.01'!O719)</f>
        <v/>
      </c>
      <c r="AR715" s="10">
        <f>IF('AMD.03.01'!P719="",0,'AMD.03.01'!P719)</f>
        <v>0</v>
      </c>
      <c r="AS715" s="23">
        <f>SUM($AR$3:AR715)</f>
        <v>6</v>
      </c>
    </row>
    <row r="716" spans="42:45">
      <c r="AP716" s="2">
        <f>'AMD.03.01'!D720</f>
        <v>0</v>
      </c>
      <c r="AQ716" s="10" t="str">
        <f>IF('AMD.03.01'!O720="","",'AMD.03.01'!O720)</f>
        <v/>
      </c>
      <c r="AR716" s="10">
        <f>IF('AMD.03.01'!P720="",0,'AMD.03.01'!P720)</f>
        <v>0</v>
      </c>
      <c r="AS716" s="23">
        <f>SUM($AR$3:AR716)</f>
        <v>6</v>
      </c>
    </row>
    <row r="717" spans="42:45">
      <c r="AP717" s="2">
        <f>'AMD.03.01'!D721</f>
        <v>0</v>
      </c>
      <c r="AQ717" s="10" t="str">
        <f>IF('AMD.03.01'!O721="","",'AMD.03.01'!O721)</f>
        <v/>
      </c>
      <c r="AR717" s="10">
        <f>IF('AMD.03.01'!P721="",0,'AMD.03.01'!P721)</f>
        <v>0</v>
      </c>
      <c r="AS717" s="23">
        <f>SUM($AR$3:AR717)</f>
        <v>6</v>
      </c>
    </row>
    <row r="718" spans="42:45">
      <c r="AP718" s="2">
        <f>'AMD.03.01'!D722</f>
        <v>0</v>
      </c>
      <c r="AQ718" s="10" t="str">
        <f>IF('AMD.03.01'!O722="","",'AMD.03.01'!O722)</f>
        <v/>
      </c>
      <c r="AR718" s="10">
        <f>IF('AMD.03.01'!P722="",0,'AMD.03.01'!P722)</f>
        <v>0</v>
      </c>
      <c r="AS718" s="23">
        <f>SUM($AR$3:AR718)</f>
        <v>6</v>
      </c>
    </row>
    <row r="719" spans="42:45">
      <c r="AP719" s="2">
        <f>'AMD.03.01'!D723</f>
        <v>0</v>
      </c>
      <c r="AQ719" s="10" t="str">
        <f>IF('AMD.03.01'!O723="","",'AMD.03.01'!O723)</f>
        <v/>
      </c>
      <c r="AR719" s="10">
        <f>IF('AMD.03.01'!P723="",0,'AMD.03.01'!P723)</f>
        <v>0</v>
      </c>
      <c r="AS719" s="23">
        <f>SUM($AR$3:AR719)</f>
        <v>6</v>
      </c>
    </row>
    <row r="720" spans="42:45">
      <c r="AP720" s="2">
        <f>'AMD.03.01'!D724</f>
        <v>0</v>
      </c>
      <c r="AQ720" s="10" t="str">
        <f>IF('AMD.03.01'!O724="","",'AMD.03.01'!O724)</f>
        <v/>
      </c>
      <c r="AR720" s="10">
        <f>IF('AMD.03.01'!P724="",0,'AMD.03.01'!P724)</f>
        <v>0</v>
      </c>
      <c r="AS720" s="23">
        <f>SUM($AR$3:AR720)</f>
        <v>6</v>
      </c>
    </row>
    <row r="721" spans="42:45">
      <c r="AP721" s="2">
        <f>'AMD.03.01'!D725</f>
        <v>0</v>
      </c>
      <c r="AQ721" s="10" t="str">
        <f>IF('AMD.03.01'!O725="","",'AMD.03.01'!O725)</f>
        <v/>
      </c>
      <c r="AR721" s="10">
        <f>IF('AMD.03.01'!P725="",0,'AMD.03.01'!P725)</f>
        <v>0</v>
      </c>
      <c r="AS721" s="23">
        <f>SUM($AR$3:AR721)</f>
        <v>6</v>
      </c>
    </row>
    <row r="722" spans="42:45">
      <c r="AP722" s="2">
        <f>'AMD.03.01'!D726</f>
        <v>0</v>
      </c>
      <c r="AQ722" s="10" t="str">
        <f>IF('AMD.03.01'!O726="","",'AMD.03.01'!O726)</f>
        <v/>
      </c>
      <c r="AR722" s="10">
        <f>IF('AMD.03.01'!P726="",0,'AMD.03.01'!P726)</f>
        <v>0</v>
      </c>
      <c r="AS722" s="23">
        <f>SUM($AR$3:AR722)</f>
        <v>6</v>
      </c>
    </row>
    <row r="723" spans="42:45">
      <c r="AP723" s="2">
        <f>'AMD.03.01'!D727</f>
        <v>0</v>
      </c>
      <c r="AQ723" s="10" t="str">
        <f>IF('AMD.03.01'!O727="","",'AMD.03.01'!O727)</f>
        <v/>
      </c>
      <c r="AR723" s="10">
        <f>IF('AMD.03.01'!P727="",0,'AMD.03.01'!P727)</f>
        <v>0</v>
      </c>
      <c r="AS723" s="23">
        <f>SUM($AR$3:AR723)</f>
        <v>6</v>
      </c>
    </row>
    <row r="724" spans="42:45">
      <c r="AP724" s="2">
        <f>'AMD.03.01'!D728</f>
        <v>0</v>
      </c>
      <c r="AQ724" s="10" t="str">
        <f>IF('AMD.03.01'!O728="","",'AMD.03.01'!O728)</f>
        <v/>
      </c>
      <c r="AR724" s="10">
        <f>IF('AMD.03.01'!P728="",0,'AMD.03.01'!P728)</f>
        <v>0</v>
      </c>
      <c r="AS724" s="23">
        <f>SUM($AR$3:AR724)</f>
        <v>6</v>
      </c>
    </row>
    <row r="725" spans="42:45">
      <c r="AP725" s="2">
        <f>'AMD.03.01'!D729</f>
        <v>0</v>
      </c>
      <c r="AQ725" s="10" t="str">
        <f>IF('AMD.03.01'!O729="","",'AMD.03.01'!O729)</f>
        <v/>
      </c>
      <c r="AR725" s="10">
        <f>IF('AMD.03.01'!P729="",0,'AMD.03.01'!P729)</f>
        <v>0</v>
      </c>
      <c r="AS725" s="23">
        <f>SUM($AR$3:AR725)</f>
        <v>6</v>
      </c>
    </row>
    <row r="726" spans="42:45">
      <c r="AP726" s="2">
        <f>'AMD.03.01'!D730</f>
        <v>0</v>
      </c>
      <c r="AQ726" s="10" t="str">
        <f>IF('AMD.03.01'!O730="","",'AMD.03.01'!O730)</f>
        <v/>
      </c>
      <c r="AR726" s="10">
        <f>IF('AMD.03.01'!P730="",0,'AMD.03.01'!P730)</f>
        <v>0</v>
      </c>
      <c r="AS726" s="23">
        <f>SUM($AR$3:AR726)</f>
        <v>6</v>
      </c>
    </row>
    <row r="727" spans="42:45">
      <c r="AP727" s="2">
        <f>'AMD.03.01'!D731</f>
        <v>0</v>
      </c>
      <c r="AQ727" s="10" t="str">
        <f>IF('AMD.03.01'!O731="","",'AMD.03.01'!O731)</f>
        <v/>
      </c>
      <c r="AR727" s="10">
        <f>IF('AMD.03.01'!P731="",0,'AMD.03.01'!P731)</f>
        <v>0</v>
      </c>
      <c r="AS727" s="23">
        <f>SUM($AR$3:AR727)</f>
        <v>6</v>
      </c>
    </row>
    <row r="728" spans="42:45">
      <c r="AP728" s="2">
        <f>'AMD.03.01'!D732</f>
        <v>0</v>
      </c>
      <c r="AQ728" s="10" t="str">
        <f>IF('AMD.03.01'!O732="","",'AMD.03.01'!O732)</f>
        <v/>
      </c>
      <c r="AR728" s="10">
        <f>IF('AMD.03.01'!P732="",0,'AMD.03.01'!P732)</f>
        <v>0</v>
      </c>
      <c r="AS728" s="23">
        <f>SUM($AR$3:AR728)</f>
        <v>6</v>
      </c>
    </row>
    <row r="729" spans="42:45">
      <c r="AP729" s="2">
        <f>'AMD.03.01'!D733</f>
        <v>0</v>
      </c>
      <c r="AQ729" s="10" t="str">
        <f>IF('AMD.03.01'!O733="","",'AMD.03.01'!O733)</f>
        <v/>
      </c>
      <c r="AR729" s="10">
        <f>IF('AMD.03.01'!P733="",0,'AMD.03.01'!P733)</f>
        <v>0</v>
      </c>
      <c r="AS729" s="23">
        <f>SUM($AR$3:AR729)</f>
        <v>6</v>
      </c>
    </row>
    <row r="730" spans="42:45">
      <c r="AP730" s="2">
        <f>'AMD.03.01'!D734</f>
        <v>0</v>
      </c>
      <c r="AQ730" s="10" t="str">
        <f>IF('AMD.03.01'!O734="","",'AMD.03.01'!O734)</f>
        <v/>
      </c>
      <c r="AR730" s="10">
        <f>IF('AMD.03.01'!P734="",0,'AMD.03.01'!P734)</f>
        <v>0</v>
      </c>
      <c r="AS730" s="23">
        <f>SUM($AR$3:AR730)</f>
        <v>6</v>
      </c>
    </row>
    <row r="731" spans="42:45">
      <c r="AP731" s="2">
        <f>'AMD.03.01'!D735</f>
        <v>0</v>
      </c>
      <c r="AQ731" s="10" t="str">
        <f>IF('AMD.03.01'!O735="","",'AMD.03.01'!O735)</f>
        <v/>
      </c>
      <c r="AR731" s="10">
        <f>IF('AMD.03.01'!P735="",0,'AMD.03.01'!P735)</f>
        <v>0</v>
      </c>
      <c r="AS731" s="23">
        <f>SUM($AR$3:AR731)</f>
        <v>6</v>
      </c>
    </row>
    <row r="732" spans="42:45">
      <c r="AP732" s="2">
        <f>'AMD.03.01'!D736</f>
        <v>0</v>
      </c>
      <c r="AQ732" s="10" t="str">
        <f>IF('AMD.03.01'!O736="","",'AMD.03.01'!O736)</f>
        <v/>
      </c>
      <c r="AR732" s="10">
        <f>IF('AMD.03.01'!P736="",0,'AMD.03.01'!P736)</f>
        <v>0</v>
      </c>
      <c r="AS732" s="23">
        <f>SUM($AR$3:AR732)</f>
        <v>6</v>
      </c>
    </row>
    <row r="733" spans="42:45">
      <c r="AP733" s="2">
        <f>'AMD.03.01'!D737</f>
        <v>0</v>
      </c>
      <c r="AQ733" s="10" t="str">
        <f>IF('AMD.03.01'!O737="","",'AMD.03.01'!O737)</f>
        <v/>
      </c>
      <c r="AR733" s="10">
        <f>IF('AMD.03.01'!P737="",0,'AMD.03.01'!P737)</f>
        <v>0</v>
      </c>
      <c r="AS733" s="23">
        <f>SUM($AR$3:AR733)</f>
        <v>6</v>
      </c>
    </row>
    <row r="734" spans="42:45">
      <c r="AP734" s="2">
        <f>'AMD.03.01'!D738</f>
        <v>0</v>
      </c>
      <c r="AQ734" s="10" t="str">
        <f>IF('AMD.03.01'!O738="","",'AMD.03.01'!O738)</f>
        <v/>
      </c>
      <c r="AR734" s="10">
        <f>IF('AMD.03.01'!P738="",0,'AMD.03.01'!P738)</f>
        <v>0</v>
      </c>
      <c r="AS734" s="23">
        <f>SUM($AR$3:AR734)</f>
        <v>6</v>
      </c>
    </row>
    <row r="735" spans="42:45">
      <c r="AP735" s="2">
        <f>'AMD.03.01'!D739</f>
        <v>0</v>
      </c>
      <c r="AQ735" s="10" t="str">
        <f>IF('AMD.03.01'!O739="","",'AMD.03.01'!O739)</f>
        <v/>
      </c>
      <c r="AR735" s="10">
        <f>IF('AMD.03.01'!P739="",0,'AMD.03.01'!P739)</f>
        <v>0</v>
      </c>
      <c r="AS735" s="23">
        <f>SUM($AR$3:AR735)</f>
        <v>6</v>
      </c>
    </row>
    <row r="736" spans="42:45">
      <c r="AP736" s="2">
        <f>'AMD.03.01'!D740</f>
        <v>0</v>
      </c>
      <c r="AQ736" s="10" t="str">
        <f>IF('AMD.03.01'!O740="","",'AMD.03.01'!O740)</f>
        <v/>
      </c>
      <c r="AR736" s="10">
        <f>IF('AMD.03.01'!P740="",0,'AMD.03.01'!P740)</f>
        <v>0</v>
      </c>
      <c r="AS736" s="23">
        <f>SUM($AR$3:AR736)</f>
        <v>6</v>
      </c>
    </row>
    <row r="737" spans="42:45">
      <c r="AP737" s="2">
        <f>'AMD.03.01'!D741</f>
        <v>0</v>
      </c>
      <c r="AQ737" s="10" t="str">
        <f>IF('AMD.03.01'!O741="","",'AMD.03.01'!O741)</f>
        <v/>
      </c>
      <c r="AR737" s="10">
        <f>IF('AMD.03.01'!P741="",0,'AMD.03.01'!P741)</f>
        <v>0</v>
      </c>
      <c r="AS737" s="23">
        <f>SUM($AR$3:AR737)</f>
        <v>6</v>
      </c>
    </row>
    <row r="738" spans="42:45">
      <c r="AP738" s="2">
        <f>'AMD.03.01'!D742</f>
        <v>0</v>
      </c>
      <c r="AQ738" s="10" t="str">
        <f>IF('AMD.03.01'!O742="","",'AMD.03.01'!O742)</f>
        <v/>
      </c>
      <c r="AR738" s="10">
        <f>IF('AMD.03.01'!P742="",0,'AMD.03.01'!P742)</f>
        <v>0</v>
      </c>
      <c r="AS738" s="23">
        <f>SUM($AR$3:AR738)</f>
        <v>6</v>
      </c>
    </row>
    <row r="739" spans="42:45">
      <c r="AP739" s="2">
        <f>'AMD.03.01'!D743</f>
        <v>0</v>
      </c>
      <c r="AQ739" s="10" t="str">
        <f>IF('AMD.03.01'!O743="","",'AMD.03.01'!O743)</f>
        <v/>
      </c>
      <c r="AR739" s="10">
        <f>IF('AMD.03.01'!P743="",0,'AMD.03.01'!P743)</f>
        <v>0</v>
      </c>
      <c r="AS739" s="23">
        <f>SUM($AR$3:AR739)</f>
        <v>6</v>
      </c>
    </row>
    <row r="740" spans="42:45">
      <c r="AP740" s="2">
        <f>'AMD.03.01'!D744</f>
        <v>0</v>
      </c>
      <c r="AQ740" s="10" t="str">
        <f>IF('AMD.03.01'!O744="","",'AMD.03.01'!O744)</f>
        <v/>
      </c>
      <c r="AR740" s="10">
        <f>IF('AMD.03.01'!P744="",0,'AMD.03.01'!P744)</f>
        <v>0</v>
      </c>
      <c r="AS740" s="23">
        <f>SUM($AR$3:AR740)</f>
        <v>6</v>
      </c>
    </row>
    <row r="741" spans="42:45">
      <c r="AP741" s="2">
        <f>'AMD.03.01'!D745</f>
        <v>0</v>
      </c>
      <c r="AQ741" s="10" t="str">
        <f>IF('AMD.03.01'!O745="","",'AMD.03.01'!O745)</f>
        <v/>
      </c>
      <c r="AR741" s="10">
        <f>IF('AMD.03.01'!P745="",0,'AMD.03.01'!P745)</f>
        <v>0</v>
      </c>
      <c r="AS741" s="23">
        <f>SUM($AR$3:AR741)</f>
        <v>6</v>
      </c>
    </row>
    <row r="742" spans="42:45">
      <c r="AP742" s="2">
        <f>'AMD.03.01'!D746</f>
        <v>0</v>
      </c>
      <c r="AQ742" s="10" t="str">
        <f>IF('AMD.03.01'!O746="","",'AMD.03.01'!O746)</f>
        <v/>
      </c>
      <c r="AR742" s="10">
        <f>IF('AMD.03.01'!P746="",0,'AMD.03.01'!P746)</f>
        <v>0</v>
      </c>
      <c r="AS742" s="23">
        <f>SUM($AR$3:AR742)</f>
        <v>6</v>
      </c>
    </row>
    <row r="743" spans="42:45">
      <c r="AP743" s="2">
        <f>'AMD.03.01'!D747</f>
        <v>0</v>
      </c>
      <c r="AQ743" s="10" t="str">
        <f>IF('AMD.03.01'!O747="","",'AMD.03.01'!O747)</f>
        <v/>
      </c>
      <c r="AR743" s="10">
        <f>IF('AMD.03.01'!P747="",0,'AMD.03.01'!P747)</f>
        <v>0</v>
      </c>
      <c r="AS743" s="23">
        <f>SUM($AR$3:AR743)</f>
        <v>6</v>
      </c>
    </row>
    <row r="744" spans="42:45">
      <c r="AP744" s="2">
        <f>'AMD.03.01'!D748</f>
        <v>0</v>
      </c>
      <c r="AQ744" s="10" t="str">
        <f>IF('AMD.03.01'!O748="","",'AMD.03.01'!O748)</f>
        <v/>
      </c>
      <c r="AR744" s="10">
        <f>IF('AMD.03.01'!P748="",0,'AMD.03.01'!P748)</f>
        <v>0</v>
      </c>
      <c r="AS744" s="23">
        <f>SUM($AR$3:AR744)</f>
        <v>6</v>
      </c>
    </row>
    <row r="745" spans="42:45">
      <c r="AP745" s="2">
        <f>'AMD.03.01'!D749</f>
        <v>0</v>
      </c>
      <c r="AQ745" s="10" t="str">
        <f>IF('AMD.03.01'!O749="","",'AMD.03.01'!O749)</f>
        <v/>
      </c>
      <c r="AR745" s="10">
        <f>IF('AMD.03.01'!P749="",0,'AMD.03.01'!P749)</f>
        <v>0</v>
      </c>
      <c r="AS745" s="23">
        <f>SUM($AR$3:AR745)</f>
        <v>6</v>
      </c>
    </row>
    <row r="746" spans="42:45">
      <c r="AP746" s="2">
        <f>'AMD.03.01'!D750</f>
        <v>0</v>
      </c>
      <c r="AQ746" s="10" t="str">
        <f>IF('AMD.03.01'!O750="","",'AMD.03.01'!O750)</f>
        <v/>
      </c>
      <c r="AR746" s="10">
        <f>IF('AMD.03.01'!P750="",0,'AMD.03.01'!P750)</f>
        <v>0</v>
      </c>
      <c r="AS746" s="23">
        <f>SUM($AR$3:AR746)</f>
        <v>6</v>
      </c>
    </row>
    <row r="747" spans="42:45">
      <c r="AP747" s="2">
        <f>'AMD.03.01'!D751</f>
        <v>0</v>
      </c>
      <c r="AQ747" s="10" t="str">
        <f>IF('AMD.03.01'!O751="","",'AMD.03.01'!O751)</f>
        <v/>
      </c>
      <c r="AR747" s="10">
        <f>IF('AMD.03.01'!P751="",0,'AMD.03.01'!P751)</f>
        <v>0</v>
      </c>
      <c r="AS747" s="23">
        <f>SUM($AR$3:AR747)</f>
        <v>6</v>
      </c>
    </row>
    <row r="748" spans="42:45">
      <c r="AP748" s="2">
        <f>'AMD.03.01'!D752</f>
        <v>0</v>
      </c>
      <c r="AQ748" s="10" t="str">
        <f>IF('AMD.03.01'!O752="","",'AMD.03.01'!O752)</f>
        <v/>
      </c>
      <c r="AR748" s="10">
        <f>IF('AMD.03.01'!P752="",0,'AMD.03.01'!P752)</f>
        <v>0</v>
      </c>
      <c r="AS748" s="23">
        <f>SUM($AR$3:AR748)</f>
        <v>6</v>
      </c>
    </row>
    <row r="749" spans="42:45">
      <c r="AP749" s="2">
        <f>'AMD.03.01'!D753</f>
        <v>0</v>
      </c>
      <c r="AQ749" s="10" t="str">
        <f>IF('AMD.03.01'!O753="","",'AMD.03.01'!O753)</f>
        <v/>
      </c>
      <c r="AR749" s="10">
        <f>IF('AMD.03.01'!P753="",0,'AMD.03.01'!P753)</f>
        <v>0</v>
      </c>
      <c r="AS749" s="23">
        <f>SUM($AR$3:AR749)</f>
        <v>6</v>
      </c>
    </row>
    <row r="750" spans="42:45">
      <c r="AP750" s="2">
        <f>'AMD.03.01'!D754</f>
        <v>0</v>
      </c>
      <c r="AQ750" s="10" t="str">
        <f>IF('AMD.03.01'!O754="","",'AMD.03.01'!O754)</f>
        <v/>
      </c>
      <c r="AR750" s="10">
        <f>IF('AMD.03.01'!P754="",0,'AMD.03.01'!P754)</f>
        <v>0</v>
      </c>
      <c r="AS750" s="23">
        <f>SUM($AR$3:AR750)</f>
        <v>6</v>
      </c>
    </row>
    <row r="751" spans="42:45">
      <c r="AP751" s="2">
        <f>'AMD.03.01'!D755</f>
        <v>0</v>
      </c>
      <c r="AQ751" s="10" t="str">
        <f>IF('AMD.03.01'!O755="","",'AMD.03.01'!O755)</f>
        <v/>
      </c>
      <c r="AR751" s="10">
        <f>IF('AMD.03.01'!P755="",0,'AMD.03.01'!P755)</f>
        <v>0</v>
      </c>
      <c r="AS751" s="23">
        <f>SUM($AR$3:AR751)</f>
        <v>6</v>
      </c>
    </row>
    <row r="752" spans="42:45">
      <c r="AP752" s="2">
        <f>'AMD.03.01'!D756</f>
        <v>0</v>
      </c>
      <c r="AQ752" s="10" t="str">
        <f>IF('AMD.03.01'!O756="","",'AMD.03.01'!O756)</f>
        <v/>
      </c>
      <c r="AR752" s="10">
        <f>IF('AMD.03.01'!P756="",0,'AMD.03.01'!P756)</f>
        <v>0</v>
      </c>
      <c r="AS752" s="23">
        <f>SUM($AR$3:AR752)</f>
        <v>6</v>
      </c>
    </row>
    <row r="753" spans="42:45">
      <c r="AP753" s="2">
        <f>'AMD.03.01'!D757</f>
        <v>0</v>
      </c>
      <c r="AQ753" s="10" t="str">
        <f>IF('AMD.03.01'!O757="","",'AMD.03.01'!O757)</f>
        <v/>
      </c>
      <c r="AR753" s="10">
        <f>IF('AMD.03.01'!P757="",0,'AMD.03.01'!P757)</f>
        <v>0</v>
      </c>
      <c r="AS753" s="23">
        <f>SUM($AR$3:AR753)</f>
        <v>6</v>
      </c>
    </row>
    <row r="754" spans="42:45">
      <c r="AP754" s="2">
        <f>'AMD.03.01'!D758</f>
        <v>0</v>
      </c>
      <c r="AQ754" s="10" t="str">
        <f>IF('AMD.03.01'!O758="","",'AMD.03.01'!O758)</f>
        <v/>
      </c>
      <c r="AR754" s="10">
        <f>IF('AMD.03.01'!P758="",0,'AMD.03.01'!P758)</f>
        <v>0</v>
      </c>
      <c r="AS754" s="23">
        <f>SUM($AR$3:AR754)</f>
        <v>6</v>
      </c>
    </row>
    <row r="755" spans="42:45">
      <c r="AP755" s="2">
        <f>'AMD.03.01'!D759</f>
        <v>0</v>
      </c>
      <c r="AQ755" s="10" t="str">
        <f>IF('AMD.03.01'!O759="","",'AMD.03.01'!O759)</f>
        <v/>
      </c>
      <c r="AR755" s="10">
        <f>IF('AMD.03.01'!P759="",0,'AMD.03.01'!P759)</f>
        <v>0</v>
      </c>
      <c r="AS755" s="23">
        <f>SUM($AR$3:AR755)</f>
        <v>6</v>
      </c>
    </row>
    <row r="756" spans="42:45">
      <c r="AP756" s="2">
        <f>'AMD.03.01'!D760</f>
        <v>0</v>
      </c>
      <c r="AQ756" s="10" t="str">
        <f>IF('AMD.03.01'!O760="","",'AMD.03.01'!O760)</f>
        <v/>
      </c>
      <c r="AR756" s="10">
        <f>IF('AMD.03.01'!P760="",0,'AMD.03.01'!P760)</f>
        <v>0</v>
      </c>
      <c r="AS756" s="23">
        <f>SUM($AR$3:AR756)</f>
        <v>6</v>
      </c>
    </row>
    <row r="757" spans="42:45">
      <c r="AP757" s="2">
        <f>'AMD.03.01'!D761</f>
        <v>0</v>
      </c>
      <c r="AQ757" s="10" t="str">
        <f>IF('AMD.03.01'!O761="","",'AMD.03.01'!O761)</f>
        <v/>
      </c>
      <c r="AR757" s="10">
        <f>IF('AMD.03.01'!P761="",0,'AMD.03.01'!P761)</f>
        <v>0</v>
      </c>
      <c r="AS757" s="23">
        <f>SUM($AR$3:AR757)</f>
        <v>6</v>
      </c>
    </row>
    <row r="758" spans="42:45">
      <c r="AP758" s="2">
        <f>'AMD.03.01'!D762</f>
        <v>0</v>
      </c>
      <c r="AQ758" s="10" t="str">
        <f>IF('AMD.03.01'!O762="","",'AMD.03.01'!O762)</f>
        <v/>
      </c>
      <c r="AR758" s="10">
        <f>IF('AMD.03.01'!P762="",0,'AMD.03.01'!P762)</f>
        <v>0</v>
      </c>
      <c r="AS758" s="23">
        <f>SUM($AR$3:AR758)</f>
        <v>6</v>
      </c>
    </row>
    <row r="759" spans="42:45">
      <c r="AP759" s="2">
        <f>'AMD.03.01'!D763</f>
        <v>0</v>
      </c>
      <c r="AQ759" s="10" t="str">
        <f>IF('AMD.03.01'!O763="","",'AMD.03.01'!O763)</f>
        <v/>
      </c>
      <c r="AR759" s="10">
        <f>IF('AMD.03.01'!P763="",0,'AMD.03.01'!P763)</f>
        <v>0</v>
      </c>
      <c r="AS759" s="23">
        <f>SUM($AR$3:AR759)</f>
        <v>6</v>
      </c>
    </row>
    <row r="760" spans="42:45">
      <c r="AP760" s="2">
        <f>'AMD.03.01'!D764</f>
        <v>0</v>
      </c>
      <c r="AQ760" s="10" t="str">
        <f>IF('AMD.03.01'!O764="","",'AMD.03.01'!O764)</f>
        <v/>
      </c>
      <c r="AR760" s="10">
        <f>IF('AMD.03.01'!P764="",0,'AMD.03.01'!P764)</f>
        <v>0</v>
      </c>
      <c r="AS760" s="23">
        <f>SUM($AR$3:AR760)</f>
        <v>6</v>
      </c>
    </row>
    <row r="761" spans="42:45">
      <c r="AP761" s="2">
        <f>'AMD.03.01'!D765</f>
        <v>0</v>
      </c>
      <c r="AQ761" s="10" t="str">
        <f>IF('AMD.03.01'!O765="","",'AMD.03.01'!O765)</f>
        <v/>
      </c>
      <c r="AR761" s="10">
        <f>IF('AMD.03.01'!P765="",0,'AMD.03.01'!P765)</f>
        <v>0</v>
      </c>
      <c r="AS761" s="23">
        <f>SUM($AR$3:AR761)</f>
        <v>6</v>
      </c>
    </row>
    <row r="762" spans="42:45">
      <c r="AP762" s="2">
        <f>'AMD.03.01'!D766</f>
        <v>0</v>
      </c>
      <c r="AQ762" s="10" t="str">
        <f>IF('AMD.03.01'!O766="","",'AMD.03.01'!O766)</f>
        <v/>
      </c>
      <c r="AR762" s="10">
        <f>IF('AMD.03.01'!P766="",0,'AMD.03.01'!P766)</f>
        <v>0</v>
      </c>
      <c r="AS762" s="23">
        <f>SUM($AR$3:AR762)</f>
        <v>6</v>
      </c>
    </row>
    <row r="763" spans="42:45">
      <c r="AP763" s="2">
        <f>'AMD.03.01'!D767</f>
        <v>0</v>
      </c>
      <c r="AQ763" s="10" t="str">
        <f>IF('AMD.03.01'!O767="","",'AMD.03.01'!O767)</f>
        <v/>
      </c>
      <c r="AR763" s="10">
        <f>IF('AMD.03.01'!P767="",0,'AMD.03.01'!P767)</f>
        <v>0</v>
      </c>
      <c r="AS763" s="23">
        <f>SUM($AR$3:AR763)</f>
        <v>6</v>
      </c>
    </row>
    <row r="764" spans="42:45">
      <c r="AP764" s="2">
        <f>'AMD.03.01'!D768</f>
        <v>0</v>
      </c>
      <c r="AQ764" s="10" t="str">
        <f>IF('AMD.03.01'!O768="","",'AMD.03.01'!O768)</f>
        <v/>
      </c>
      <c r="AR764" s="10">
        <f>IF('AMD.03.01'!P768="",0,'AMD.03.01'!P768)</f>
        <v>0</v>
      </c>
      <c r="AS764" s="23">
        <f>SUM($AR$3:AR764)</f>
        <v>6</v>
      </c>
    </row>
    <row r="765" spans="42:45">
      <c r="AP765" s="2">
        <f>'AMD.03.01'!D769</f>
        <v>0</v>
      </c>
      <c r="AQ765" s="10" t="str">
        <f>IF('AMD.03.01'!O769="","",'AMD.03.01'!O769)</f>
        <v/>
      </c>
      <c r="AR765" s="10">
        <f>IF('AMD.03.01'!P769="",0,'AMD.03.01'!P769)</f>
        <v>0</v>
      </c>
      <c r="AS765" s="23">
        <f>SUM($AR$3:AR765)</f>
        <v>6</v>
      </c>
    </row>
    <row r="766" spans="42:45">
      <c r="AP766" s="2">
        <f>'AMD.03.01'!D770</f>
        <v>0</v>
      </c>
      <c r="AQ766" s="10" t="str">
        <f>IF('AMD.03.01'!O770="","",'AMD.03.01'!O770)</f>
        <v/>
      </c>
      <c r="AR766" s="10">
        <f>IF('AMD.03.01'!P770="",0,'AMD.03.01'!P770)</f>
        <v>0</v>
      </c>
      <c r="AS766" s="23">
        <f>SUM($AR$3:AR766)</f>
        <v>6</v>
      </c>
    </row>
    <row r="767" spans="42:45">
      <c r="AP767" s="2">
        <f>'AMD.03.01'!D771</f>
        <v>0</v>
      </c>
      <c r="AQ767" s="10" t="str">
        <f>IF('AMD.03.01'!O771="","",'AMD.03.01'!O771)</f>
        <v/>
      </c>
      <c r="AR767" s="10">
        <f>IF('AMD.03.01'!P771="",0,'AMD.03.01'!P771)</f>
        <v>0</v>
      </c>
      <c r="AS767" s="23">
        <f>SUM($AR$3:AR767)</f>
        <v>6</v>
      </c>
    </row>
    <row r="768" spans="42:45">
      <c r="AP768" s="2">
        <f>'AMD.03.01'!D772</f>
        <v>0</v>
      </c>
      <c r="AQ768" s="10" t="str">
        <f>IF('AMD.03.01'!O772="","",'AMD.03.01'!O772)</f>
        <v/>
      </c>
      <c r="AR768" s="10">
        <f>IF('AMD.03.01'!P772="",0,'AMD.03.01'!P772)</f>
        <v>0</v>
      </c>
      <c r="AS768" s="23">
        <f>SUM($AR$3:AR768)</f>
        <v>6</v>
      </c>
    </row>
    <row r="769" spans="42:45">
      <c r="AP769" s="2">
        <f>'AMD.03.01'!D773</f>
        <v>0</v>
      </c>
      <c r="AQ769" s="10" t="str">
        <f>IF('AMD.03.01'!O773="","",'AMD.03.01'!O773)</f>
        <v/>
      </c>
      <c r="AR769" s="10">
        <f>IF('AMD.03.01'!P773="",0,'AMD.03.01'!P773)</f>
        <v>0</v>
      </c>
      <c r="AS769" s="23">
        <f>SUM($AR$3:AR769)</f>
        <v>6</v>
      </c>
    </row>
    <row r="770" spans="42:45">
      <c r="AP770" s="2">
        <f>'AMD.03.01'!D774</f>
        <v>0</v>
      </c>
      <c r="AQ770" s="10" t="str">
        <f>IF('AMD.03.01'!O774="","",'AMD.03.01'!O774)</f>
        <v/>
      </c>
      <c r="AR770" s="10">
        <f>IF('AMD.03.01'!P774="",0,'AMD.03.01'!P774)</f>
        <v>0</v>
      </c>
      <c r="AS770" s="23">
        <f>SUM($AR$3:AR770)</f>
        <v>6</v>
      </c>
    </row>
    <row r="771" spans="42:45">
      <c r="AP771" s="2">
        <f>'AMD.03.01'!D775</f>
        <v>0</v>
      </c>
      <c r="AQ771" s="10" t="str">
        <f>IF('AMD.03.01'!O775="","",'AMD.03.01'!O775)</f>
        <v/>
      </c>
      <c r="AR771" s="10">
        <f>IF('AMD.03.01'!P775="",0,'AMD.03.01'!P775)</f>
        <v>0</v>
      </c>
      <c r="AS771" s="23">
        <f>SUM($AR$3:AR771)</f>
        <v>6</v>
      </c>
    </row>
    <row r="772" spans="42:45">
      <c r="AP772" s="2">
        <f>'AMD.03.01'!D776</f>
        <v>0</v>
      </c>
      <c r="AQ772" s="10" t="str">
        <f>IF('AMD.03.01'!O776="","",'AMD.03.01'!O776)</f>
        <v/>
      </c>
      <c r="AR772" s="10">
        <f>IF('AMD.03.01'!P776="",0,'AMD.03.01'!P776)</f>
        <v>0</v>
      </c>
      <c r="AS772" s="23">
        <f>SUM($AR$3:AR772)</f>
        <v>6</v>
      </c>
    </row>
    <row r="773" spans="42:45">
      <c r="AP773" s="2">
        <f>'AMD.03.01'!D777</f>
        <v>0</v>
      </c>
      <c r="AQ773" s="10" t="str">
        <f>IF('AMD.03.01'!O777="","",'AMD.03.01'!O777)</f>
        <v/>
      </c>
      <c r="AR773" s="10">
        <f>IF('AMD.03.01'!P777="",0,'AMD.03.01'!P777)</f>
        <v>0</v>
      </c>
      <c r="AS773" s="23">
        <f>SUM($AR$3:AR773)</f>
        <v>6</v>
      </c>
    </row>
    <row r="774" spans="42:45">
      <c r="AP774" s="2">
        <f>'AMD.03.01'!D778</f>
        <v>0</v>
      </c>
      <c r="AQ774" s="10" t="str">
        <f>IF('AMD.03.01'!O778="","",'AMD.03.01'!O778)</f>
        <v/>
      </c>
      <c r="AR774" s="10">
        <f>IF('AMD.03.01'!P778="",0,'AMD.03.01'!P778)</f>
        <v>0</v>
      </c>
      <c r="AS774" s="23">
        <f>SUM($AR$3:AR774)</f>
        <v>6</v>
      </c>
    </row>
    <row r="775" spans="42:45">
      <c r="AP775" s="2">
        <f>'AMD.03.01'!D779</f>
        <v>0</v>
      </c>
      <c r="AQ775" s="10" t="str">
        <f>IF('AMD.03.01'!O779="","",'AMD.03.01'!O779)</f>
        <v/>
      </c>
      <c r="AR775" s="10">
        <f>IF('AMD.03.01'!P779="",0,'AMD.03.01'!P779)</f>
        <v>0</v>
      </c>
      <c r="AS775" s="23">
        <f>SUM($AR$3:AR775)</f>
        <v>6</v>
      </c>
    </row>
    <row r="776" spans="42:45">
      <c r="AP776" s="2">
        <f>'AMD.03.01'!D780</f>
        <v>0</v>
      </c>
      <c r="AQ776" s="10" t="str">
        <f>IF('AMD.03.01'!O780="","",'AMD.03.01'!O780)</f>
        <v/>
      </c>
      <c r="AR776" s="10">
        <f>IF('AMD.03.01'!P780="",0,'AMD.03.01'!P780)</f>
        <v>0</v>
      </c>
      <c r="AS776" s="23">
        <f>SUM($AR$3:AR776)</f>
        <v>6</v>
      </c>
    </row>
    <row r="777" spans="42:45">
      <c r="AP777" s="2">
        <f>'AMD.03.01'!D781</f>
        <v>0</v>
      </c>
      <c r="AQ777" s="10" t="str">
        <f>IF('AMD.03.01'!O781="","",'AMD.03.01'!O781)</f>
        <v/>
      </c>
      <c r="AR777" s="10">
        <f>IF('AMD.03.01'!P781="",0,'AMD.03.01'!P781)</f>
        <v>0</v>
      </c>
      <c r="AS777" s="23">
        <f>SUM($AR$3:AR777)</f>
        <v>6</v>
      </c>
    </row>
    <row r="778" spans="42:45">
      <c r="AP778" s="2">
        <f>'AMD.03.01'!D782</f>
        <v>0</v>
      </c>
      <c r="AQ778" s="10" t="str">
        <f>IF('AMD.03.01'!O782="","",'AMD.03.01'!O782)</f>
        <v/>
      </c>
      <c r="AR778" s="10">
        <f>IF('AMD.03.01'!P782="",0,'AMD.03.01'!P782)</f>
        <v>0</v>
      </c>
      <c r="AS778" s="23">
        <f>SUM($AR$3:AR778)</f>
        <v>6</v>
      </c>
    </row>
    <row r="779" spans="42:45">
      <c r="AP779" s="2">
        <f>'AMD.03.01'!D783</f>
        <v>0</v>
      </c>
      <c r="AQ779" s="10" t="str">
        <f>IF('AMD.03.01'!O783="","",'AMD.03.01'!O783)</f>
        <v/>
      </c>
      <c r="AR779" s="10">
        <f>IF('AMD.03.01'!P783="",0,'AMD.03.01'!P783)</f>
        <v>0</v>
      </c>
      <c r="AS779" s="23">
        <f>SUM($AR$3:AR779)</f>
        <v>6</v>
      </c>
    </row>
    <row r="780" spans="42:45">
      <c r="AP780" s="2">
        <f>'AMD.03.01'!D784</f>
        <v>0</v>
      </c>
      <c r="AQ780" s="10" t="str">
        <f>IF('AMD.03.01'!O784="","",'AMD.03.01'!O784)</f>
        <v/>
      </c>
      <c r="AR780" s="10">
        <f>IF('AMD.03.01'!P784="",0,'AMD.03.01'!P784)</f>
        <v>0</v>
      </c>
      <c r="AS780" s="23">
        <f>SUM($AR$3:AR780)</f>
        <v>6</v>
      </c>
    </row>
    <row r="781" spans="42:45">
      <c r="AP781" s="2">
        <f>'AMD.03.01'!D785</f>
        <v>0</v>
      </c>
      <c r="AQ781" s="10" t="str">
        <f>IF('AMD.03.01'!O785="","",'AMD.03.01'!O785)</f>
        <v/>
      </c>
      <c r="AR781" s="10">
        <f>IF('AMD.03.01'!P785="",0,'AMD.03.01'!P785)</f>
        <v>0</v>
      </c>
      <c r="AS781" s="23">
        <f>SUM($AR$3:AR781)</f>
        <v>6</v>
      </c>
    </row>
    <row r="782" spans="42:45">
      <c r="AP782" s="2">
        <f>'AMD.03.01'!D786</f>
        <v>0</v>
      </c>
      <c r="AQ782" s="10" t="str">
        <f>IF('AMD.03.01'!O786="","",'AMD.03.01'!O786)</f>
        <v/>
      </c>
      <c r="AR782" s="10">
        <f>IF('AMD.03.01'!P786="",0,'AMD.03.01'!P786)</f>
        <v>0</v>
      </c>
      <c r="AS782" s="23">
        <f>SUM($AR$3:AR782)</f>
        <v>6</v>
      </c>
    </row>
    <row r="783" spans="42:45">
      <c r="AP783" s="2">
        <f>'AMD.03.01'!D787</f>
        <v>0</v>
      </c>
      <c r="AQ783" s="10" t="str">
        <f>IF('AMD.03.01'!O787="","",'AMD.03.01'!O787)</f>
        <v/>
      </c>
      <c r="AR783" s="10">
        <f>IF('AMD.03.01'!P787="",0,'AMD.03.01'!P787)</f>
        <v>0</v>
      </c>
      <c r="AS783" s="23">
        <f>SUM($AR$3:AR783)</f>
        <v>6</v>
      </c>
    </row>
    <row r="784" spans="42:45">
      <c r="AP784" s="2">
        <f>'AMD.03.01'!D788</f>
        <v>0</v>
      </c>
      <c r="AQ784" s="10" t="str">
        <f>IF('AMD.03.01'!O788="","",'AMD.03.01'!O788)</f>
        <v/>
      </c>
      <c r="AR784" s="10">
        <f>IF('AMD.03.01'!P788="",0,'AMD.03.01'!P788)</f>
        <v>0</v>
      </c>
      <c r="AS784" s="23">
        <f>SUM($AR$3:AR784)</f>
        <v>6</v>
      </c>
    </row>
    <row r="785" spans="42:45">
      <c r="AP785" s="2">
        <f>'AMD.03.01'!D789</f>
        <v>0</v>
      </c>
      <c r="AQ785" s="10" t="str">
        <f>IF('AMD.03.01'!O789="","",'AMD.03.01'!O789)</f>
        <v/>
      </c>
      <c r="AR785" s="10">
        <f>IF('AMD.03.01'!P789="",0,'AMD.03.01'!P789)</f>
        <v>0</v>
      </c>
      <c r="AS785" s="23">
        <f>SUM($AR$3:AR785)</f>
        <v>6</v>
      </c>
    </row>
    <row r="786" spans="42:45">
      <c r="AP786" s="2">
        <f>'AMD.03.01'!D790</f>
        <v>0</v>
      </c>
      <c r="AQ786" s="10" t="str">
        <f>IF('AMD.03.01'!O790="","",'AMD.03.01'!O790)</f>
        <v/>
      </c>
      <c r="AR786" s="10">
        <f>IF('AMD.03.01'!P790="",0,'AMD.03.01'!P790)</f>
        <v>0</v>
      </c>
      <c r="AS786" s="23">
        <f>SUM($AR$3:AR786)</f>
        <v>6</v>
      </c>
    </row>
    <row r="787" spans="42:45">
      <c r="AP787" s="2">
        <f>'AMD.03.01'!D791</f>
        <v>0</v>
      </c>
      <c r="AQ787" s="10" t="str">
        <f>IF('AMD.03.01'!O791="","",'AMD.03.01'!O791)</f>
        <v/>
      </c>
      <c r="AR787" s="10">
        <f>IF('AMD.03.01'!P791="",0,'AMD.03.01'!P791)</f>
        <v>0</v>
      </c>
      <c r="AS787" s="23">
        <f>SUM($AR$3:AR787)</f>
        <v>6</v>
      </c>
    </row>
    <row r="788" spans="42:45">
      <c r="AP788" s="2">
        <f>'AMD.03.01'!D792</f>
        <v>0</v>
      </c>
      <c r="AQ788" s="10" t="str">
        <f>IF('AMD.03.01'!O792="","",'AMD.03.01'!O792)</f>
        <v/>
      </c>
      <c r="AR788" s="10">
        <f>IF('AMD.03.01'!P792="",0,'AMD.03.01'!P792)</f>
        <v>0</v>
      </c>
      <c r="AS788" s="23">
        <f>SUM($AR$3:AR788)</f>
        <v>6</v>
      </c>
    </row>
    <row r="789" spans="42:45">
      <c r="AP789" s="2">
        <f>'AMD.03.01'!D793</f>
        <v>0</v>
      </c>
      <c r="AQ789" s="10" t="str">
        <f>IF('AMD.03.01'!O793="","",'AMD.03.01'!O793)</f>
        <v/>
      </c>
      <c r="AR789" s="10">
        <f>IF('AMD.03.01'!P793="",0,'AMD.03.01'!P793)</f>
        <v>0</v>
      </c>
      <c r="AS789" s="23">
        <f>SUM($AR$3:AR789)</f>
        <v>6</v>
      </c>
    </row>
    <row r="790" spans="42:45">
      <c r="AP790" s="2">
        <f>'AMD.03.01'!D794</f>
        <v>0</v>
      </c>
      <c r="AQ790" s="10" t="str">
        <f>IF('AMD.03.01'!O794="","",'AMD.03.01'!O794)</f>
        <v/>
      </c>
      <c r="AR790" s="10">
        <f>IF('AMD.03.01'!P794="",0,'AMD.03.01'!P794)</f>
        <v>0</v>
      </c>
      <c r="AS790" s="23">
        <f>SUM($AR$3:AR790)</f>
        <v>6</v>
      </c>
    </row>
    <row r="791" spans="42:45">
      <c r="AP791" s="2">
        <f>'AMD.03.01'!D795</f>
        <v>0</v>
      </c>
      <c r="AQ791" s="10" t="str">
        <f>IF('AMD.03.01'!O795="","",'AMD.03.01'!O795)</f>
        <v/>
      </c>
      <c r="AR791" s="10">
        <f>IF('AMD.03.01'!P795="",0,'AMD.03.01'!P795)</f>
        <v>0</v>
      </c>
      <c r="AS791" s="23">
        <f>SUM($AR$3:AR791)</f>
        <v>6</v>
      </c>
    </row>
    <row r="792" spans="42:45">
      <c r="AP792" s="2">
        <f>'AMD.03.01'!D796</f>
        <v>0</v>
      </c>
      <c r="AQ792" s="10" t="str">
        <f>IF('AMD.03.01'!O796="","",'AMD.03.01'!O796)</f>
        <v/>
      </c>
      <c r="AR792" s="10">
        <f>IF('AMD.03.01'!P796="",0,'AMD.03.01'!P796)</f>
        <v>0</v>
      </c>
      <c r="AS792" s="23">
        <f>SUM($AR$3:AR792)</f>
        <v>6</v>
      </c>
    </row>
    <row r="793" spans="42:45">
      <c r="AP793" s="2">
        <f>'AMD.03.01'!D797</f>
        <v>0</v>
      </c>
      <c r="AQ793" s="10" t="str">
        <f>IF('AMD.03.01'!O797="","",'AMD.03.01'!O797)</f>
        <v/>
      </c>
      <c r="AR793" s="10">
        <f>IF('AMD.03.01'!P797="",0,'AMD.03.01'!P797)</f>
        <v>0</v>
      </c>
      <c r="AS793" s="23">
        <f>SUM($AR$3:AR793)</f>
        <v>6</v>
      </c>
    </row>
    <row r="794" spans="42:45">
      <c r="AP794" s="2">
        <f>'AMD.03.01'!D798</f>
        <v>0</v>
      </c>
      <c r="AQ794" s="10" t="str">
        <f>IF('AMD.03.01'!O798="","",'AMD.03.01'!O798)</f>
        <v/>
      </c>
      <c r="AR794" s="10">
        <f>IF('AMD.03.01'!P798="",0,'AMD.03.01'!P798)</f>
        <v>0</v>
      </c>
      <c r="AS794" s="23">
        <f>SUM($AR$3:AR794)</f>
        <v>6</v>
      </c>
    </row>
    <row r="795" spans="42:45">
      <c r="AP795" s="2">
        <f>'AMD.03.01'!D799</f>
        <v>0</v>
      </c>
      <c r="AQ795" s="10" t="str">
        <f>IF('AMD.03.01'!O799="","",'AMD.03.01'!O799)</f>
        <v/>
      </c>
      <c r="AR795" s="10">
        <f>IF('AMD.03.01'!P799="",0,'AMD.03.01'!P799)</f>
        <v>0</v>
      </c>
      <c r="AS795" s="23">
        <f>SUM($AR$3:AR795)</f>
        <v>6</v>
      </c>
    </row>
    <row r="796" spans="42:45">
      <c r="AP796" s="2">
        <f>'AMD.03.01'!D800</f>
        <v>0</v>
      </c>
      <c r="AQ796" s="10" t="str">
        <f>IF('AMD.03.01'!O800="","",'AMD.03.01'!O800)</f>
        <v/>
      </c>
      <c r="AR796" s="10">
        <f>IF('AMD.03.01'!P800="",0,'AMD.03.01'!P800)</f>
        <v>0</v>
      </c>
      <c r="AS796" s="23">
        <f>SUM($AR$3:AR796)</f>
        <v>6</v>
      </c>
    </row>
    <row r="797" spans="42:45">
      <c r="AP797" s="2">
        <f>'AMD.03.01'!D801</f>
        <v>0</v>
      </c>
      <c r="AQ797" s="10" t="str">
        <f>IF('AMD.03.01'!O801="","",'AMD.03.01'!O801)</f>
        <v/>
      </c>
      <c r="AR797" s="10">
        <f>IF('AMD.03.01'!P801="",0,'AMD.03.01'!P801)</f>
        <v>0</v>
      </c>
      <c r="AS797" s="23">
        <f>SUM($AR$3:AR797)</f>
        <v>6</v>
      </c>
    </row>
    <row r="798" spans="42:45">
      <c r="AP798" s="2">
        <f>'AMD.03.01'!D802</f>
        <v>0</v>
      </c>
      <c r="AQ798" s="10" t="str">
        <f>IF('AMD.03.01'!O802="","",'AMD.03.01'!O802)</f>
        <v/>
      </c>
      <c r="AR798" s="10">
        <f>IF('AMD.03.01'!P802="",0,'AMD.03.01'!P802)</f>
        <v>0</v>
      </c>
      <c r="AS798" s="23">
        <f>SUM($AR$3:AR798)</f>
        <v>6</v>
      </c>
    </row>
    <row r="799" spans="42:45">
      <c r="AP799" s="2">
        <f>'AMD.03.01'!D803</f>
        <v>0</v>
      </c>
      <c r="AQ799" s="10" t="str">
        <f>IF('AMD.03.01'!O803="","",'AMD.03.01'!O803)</f>
        <v/>
      </c>
      <c r="AR799" s="10">
        <f>IF('AMD.03.01'!P803="",0,'AMD.03.01'!P803)</f>
        <v>0</v>
      </c>
      <c r="AS799" s="23">
        <f>SUM($AR$3:AR799)</f>
        <v>6</v>
      </c>
    </row>
    <row r="800" spans="42:45">
      <c r="AP800" s="2">
        <f>'AMD.03.01'!D804</f>
        <v>0</v>
      </c>
      <c r="AQ800" s="10" t="str">
        <f>IF('AMD.03.01'!O804="","",'AMD.03.01'!O804)</f>
        <v/>
      </c>
      <c r="AR800" s="10">
        <f>IF('AMD.03.01'!P804="",0,'AMD.03.01'!P804)</f>
        <v>0</v>
      </c>
      <c r="AS800" s="23">
        <f>SUM($AR$3:AR800)</f>
        <v>6</v>
      </c>
    </row>
    <row r="801" spans="42:45">
      <c r="AP801" s="2">
        <f>'AMD.03.01'!D805</f>
        <v>0</v>
      </c>
      <c r="AQ801" s="10" t="str">
        <f>IF('AMD.03.01'!O805="","",'AMD.03.01'!O805)</f>
        <v/>
      </c>
      <c r="AR801" s="10">
        <f>IF('AMD.03.01'!P805="",0,'AMD.03.01'!P805)</f>
        <v>0</v>
      </c>
      <c r="AS801" s="23">
        <f>SUM($AR$3:AR801)</f>
        <v>6</v>
      </c>
    </row>
    <row r="802" spans="42:45">
      <c r="AP802" s="2">
        <f>'AMD.03.01'!D806</f>
        <v>0</v>
      </c>
      <c r="AQ802" s="10" t="str">
        <f>IF('AMD.03.01'!O806="","",'AMD.03.01'!O806)</f>
        <v/>
      </c>
      <c r="AR802" s="10">
        <f>IF('AMD.03.01'!P806="",0,'AMD.03.01'!P806)</f>
        <v>0</v>
      </c>
      <c r="AS802" s="23">
        <f>SUM($AR$3:AR802)</f>
        <v>6</v>
      </c>
    </row>
    <row r="803" spans="42:45">
      <c r="AP803" s="2">
        <f>'AMD.03.01'!D807</f>
        <v>0</v>
      </c>
      <c r="AQ803" s="10" t="str">
        <f>IF('AMD.03.01'!O807="","",'AMD.03.01'!O807)</f>
        <v/>
      </c>
      <c r="AR803" s="10">
        <f>IF('AMD.03.01'!P807="",0,'AMD.03.01'!P807)</f>
        <v>0</v>
      </c>
      <c r="AS803" s="23">
        <f>SUM($AR$3:AR803)</f>
        <v>6</v>
      </c>
    </row>
    <row r="804" spans="42:45">
      <c r="AP804" s="2">
        <f>'AMD.03.01'!D808</f>
        <v>0</v>
      </c>
      <c r="AQ804" s="10" t="str">
        <f>IF('AMD.03.01'!O808="","",'AMD.03.01'!O808)</f>
        <v/>
      </c>
      <c r="AR804" s="10">
        <f>IF('AMD.03.01'!P808="",0,'AMD.03.01'!P808)</f>
        <v>0</v>
      </c>
      <c r="AS804" s="23">
        <f>SUM($AR$3:AR804)</f>
        <v>6</v>
      </c>
    </row>
    <row r="805" spans="42:45">
      <c r="AP805" s="2">
        <f>'AMD.03.01'!D809</f>
        <v>0</v>
      </c>
      <c r="AQ805" s="10" t="str">
        <f>IF('AMD.03.01'!O809="","",'AMD.03.01'!O809)</f>
        <v/>
      </c>
      <c r="AR805" s="10">
        <f>IF('AMD.03.01'!P809="",0,'AMD.03.01'!P809)</f>
        <v>0</v>
      </c>
      <c r="AS805" s="23">
        <f>SUM($AR$3:AR805)</f>
        <v>6</v>
      </c>
    </row>
    <row r="806" spans="42:45">
      <c r="AP806" s="2">
        <f>'AMD.03.01'!D810</f>
        <v>0</v>
      </c>
      <c r="AQ806" s="10" t="str">
        <f>IF('AMD.03.01'!O810="","",'AMD.03.01'!O810)</f>
        <v/>
      </c>
      <c r="AR806" s="10">
        <f>IF('AMD.03.01'!P810="",0,'AMD.03.01'!P810)</f>
        <v>0</v>
      </c>
      <c r="AS806" s="23">
        <f>SUM($AR$3:AR806)</f>
        <v>6</v>
      </c>
    </row>
    <row r="807" spans="42:45">
      <c r="AP807" s="2">
        <f>'AMD.03.01'!D811</f>
        <v>0</v>
      </c>
      <c r="AQ807" s="10" t="str">
        <f>IF('AMD.03.01'!O811="","",'AMD.03.01'!O811)</f>
        <v/>
      </c>
      <c r="AR807" s="10">
        <f>IF('AMD.03.01'!P811="",0,'AMD.03.01'!P811)</f>
        <v>0</v>
      </c>
      <c r="AS807" s="23">
        <f>SUM($AR$3:AR807)</f>
        <v>6</v>
      </c>
    </row>
    <row r="808" spans="42:45">
      <c r="AP808" s="2">
        <f>'AMD.03.01'!D812</f>
        <v>0</v>
      </c>
      <c r="AQ808" s="10" t="str">
        <f>IF('AMD.03.01'!O812="","",'AMD.03.01'!O812)</f>
        <v/>
      </c>
      <c r="AR808" s="10">
        <f>IF('AMD.03.01'!P812="",0,'AMD.03.01'!P812)</f>
        <v>0</v>
      </c>
      <c r="AS808" s="23">
        <f>SUM($AR$3:AR808)</f>
        <v>6</v>
      </c>
    </row>
    <row r="809" spans="42:45">
      <c r="AP809" s="2">
        <f>'AMD.03.01'!D813</f>
        <v>0</v>
      </c>
      <c r="AQ809" s="10" t="str">
        <f>IF('AMD.03.01'!O813="","",'AMD.03.01'!O813)</f>
        <v/>
      </c>
      <c r="AR809" s="10">
        <f>IF('AMD.03.01'!P813="",0,'AMD.03.01'!P813)</f>
        <v>0</v>
      </c>
      <c r="AS809" s="23">
        <f>SUM($AR$3:AR809)</f>
        <v>6</v>
      </c>
    </row>
    <row r="810" spans="42:45">
      <c r="AP810" s="2">
        <f>'AMD.03.01'!D814</f>
        <v>0</v>
      </c>
      <c r="AQ810" s="10" t="str">
        <f>IF('AMD.03.01'!O814="","",'AMD.03.01'!O814)</f>
        <v/>
      </c>
      <c r="AR810" s="10">
        <f>IF('AMD.03.01'!P814="",0,'AMD.03.01'!P814)</f>
        <v>0</v>
      </c>
      <c r="AS810" s="23">
        <f>SUM($AR$3:AR810)</f>
        <v>6</v>
      </c>
    </row>
    <row r="811" spans="42:45">
      <c r="AP811" s="2">
        <f>'AMD.03.01'!D815</f>
        <v>0</v>
      </c>
      <c r="AQ811" s="10" t="str">
        <f>IF('AMD.03.01'!O815="","",'AMD.03.01'!O815)</f>
        <v/>
      </c>
      <c r="AR811" s="10">
        <f>IF('AMD.03.01'!P815="",0,'AMD.03.01'!P815)</f>
        <v>0</v>
      </c>
      <c r="AS811" s="23">
        <f>SUM($AR$3:AR811)</f>
        <v>6</v>
      </c>
    </row>
    <row r="812" spans="42:45">
      <c r="AP812" s="2">
        <f>'AMD.03.01'!D816</f>
        <v>0</v>
      </c>
      <c r="AQ812" s="10" t="str">
        <f>IF('AMD.03.01'!O816="","",'AMD.03.01'!O816)</f>
        <v/>
      </c>
      <c r="AR812" s="10">
        <f>IF('AMD.03.01'!P816="",0,'AMD.03.01'!P816)</f>
        <v>0</v>
      </c>
      <c r="AS812" s="23">
        <f>SUM($AR$3:AR812)</f>
        <v>6</v>
      </c>
    </row>
    <row r="813" spans="42:45">
      <c r="AP813" s="2">
        <f>'AMD.03.01'!D817</f>
        <v>0</v>
      </c>
      <c r="AQ813" s="10" t="str">
        <f>IF('AMD.03.01'!O817="","",'AMD.03.01'!O817)</f>
        <v/>
      </c>
      <c r="AR813" s="10">
        <f>IF('AMD.03.01'!P817="",0,'AMD.03.01'!P817)</f>
        <v>0</v>
      </c>
      <c r="AS813" s="23">
        <f>SUM($AR$3:AR813)</f>
        <v>6</v>
      </c>
    </row>
    <row r="814" spans="42:45">
      <c r="AP814" s="2">
        <f>'AMD.03.01'!D818</f>
        <v>0</v>
      </c>
      <c r="AQ814" s="10" t="str">
        <f>IF('AMD.03.01'!O818="","",'AMD.03.01'!O818)</f>
        <v/>
      </c>
      <c r="AR814" s="10">
        <f>IF('AMD.03.01'!P818="",0,'AMD.03.01'!P818)</f>
        <v>0</v>
      </c>
      <c r="AS814" s="23">
        <f>SUM($AR$3:AR814)</f>
        <v>6</v>
      </c>
    </row>
    <row r="815" spans="42:45">
      <c r="AP815" s="2">
        <f>'AMD.03.01'!D819</f>
        <v>0</v>
      </c>
      <c r="AQ815" s="10" t="str">
        <f>IF('AMD.03.01'!O819="","",'AMD.03.01'!O819)</f>
        <v/>
      </c>
      <c r="AR815" s="10">
        <f>IF('AMD.03.01'!P819="",0,'AMD.03.01'!P819)</f>
        <v>0</v>
      </c>
      <c r="AS815" s="23">
        <f>SUM($AR$3:AR815)</f>
        <v>6</v>
      </c>
    </row>
    <row r="816" spans="42:45">
      <c r="AP816" s="2">
        <f>'AMD.03.01'!D820</f>
        <v>0</v>
      </c>
      <c r="AQ816" s="10" t="str">
        <f>IF('AMD.03.01'!O820="","",'AMD.03.01'!O820)</f>
        <v/>
      </c>
      <c r="AR816" s="10">
        <f>IF('AMD.03.01'!P820="",0,'AMD.03.01'!P820)</f>
        <v>0</v>
      </c>
      <c r="AS816" s="23">
        <f>SUM($AR$3:AR816)</f>
        <v>6</v>
      </c>
    </row>
    <row r="817" spans="42:45">
      <c r="AP817" s="2">
        <f>'AMD.03.01'!D821</f>
        <v>0</v>
      </c>
      <c r="AQ817" s="10" t="str">
        <f>IF('AMD.03.01'!O821="","",'AMD.03.01'!O821)</f>
        <v/>
      </c>
      <c r="AR817" s="10">
        <f>IF('AMD.03.01'!P821="",0,'AMD.03.01'!P821)</f>
        <v>0</v>
      </c>
      <c r="AS817" s="23">
        <f>SUM($AR$3:AR817)</f>
        <v>6</v>
      </c>
    </row>
    <row r="818" spans="42:45">
      <c r="AP818" s="2">
        <f>'AMD.03.01'!D822</f>
        <v>0</v>
      </c>
      <c r="AQ818" s="10" t="str">
        <f>IF('AMD.03.01'!O822="","",'AMD.03.01'!O822)</f>
        <v/>
      </c>
      <c r="AR818" s="10">
        <f>IF('AMD.03.01'!P822="",0,'AMD.03.01'!P822)</f>
        <v>0</v>
      </c>
      <c r="AS818" s="23">
        <f>SUM($AR$3:AR818)</f>
        <v>6</v>
      </c>
    </row>
    <row r="819" spans="42:45">
      <c r="AP819" s="2">
        <f>'AMD.03.01'!D823</f>
        <v>0</v>
      </c>
      <c r="AQ819" s="10" t="str">
        <f>IF('AMD.03.01'!O823="","",'AMD.03.01'!O823)</f>
        <v/>
      </c>
      <c r="AR819" s="10">
        <f>IF('AMD.03.01'!P823="",0,'AMD.03.01'!P823)</f>
        <v>0</v>
      </c>
      <c r="AS819" s="23">
        <f>SUM($AR$3:AR819)</f>
        <v>6</v>
      </c>
    </row>
    <row r="820" spans="42:45">
      <c r="AP820" s="2">
        <f>'AMD.03.01'!D824</f>
        <v>0</v>
      </c>
      <c r="AQ820" s="10" t="str">
        <f>IF('AMD.03.01'!O824="","",'AMD.03.01'!O824)</f>
        <v/>
      </c>
      <c r="AR820" s="10">
        <f>IF('AMD.03.01'!P824="",0,'AMD.03.01'!P824)</f>
        <v>0</v>
      </c>
      <c r="AS820" s="23">
        <f>SUM($AR$3:AR820)</f>
        <v>6</v>
      </c>
    </row>
    <row r="821" spans="42:45">
      <c r="AP821" s="2">
        <f>'AMD.03.01'!D825</f>
        <v>0</v>
      </c>
      <c r="AQ821" s="10" t="str">
        <f>IF('AMD.03.01'!O825="","",'AMD.03.01'!O825)</f>
        <v/>
      </c>
      <c r="AR821" s="10">
        <f>IF('AMD.03.01'!P825="",0,'AMD.03.01'!P825)</f>
        <v>0</v>
      </c>
      <c r="AS821" s="23">
        <f>SUM($AR$3:AR821)</f>
        <v>6</v>
      </c>
    </row>
    <row r="822" spans="42:45">
      <c r="AP822" s="2">
        <f>'AMD.03.01'!D826</f>
        <v>0</v>
      </c>
      <c r="AQ822" s="10" t="str">
        <f>IF('AMD.03.01'!O826="","",'AMD.03.01'!O826)</f>
        <v/>
      </c>
      <c r="AR822" s="10">
        <f>IF('AMD.03.01'!P826="",0,'AMD.03.01'!P826)</f>
        <v>0</v>
      </c>
      <c r="AS822" s="23">
        <f>SUM($AR$3:AR822)</f>
        <v>6</v>
      </c>
    </row>
    <row r="823" spans="42:45">
      <c r="AP823" s="2">
        <f>'AMD.03.01'!D827</f>
        <v>0</v>
      </c>
      <c r="AQ823" s="10" t="str">
        <f>IF('AMD.03.01'!O827="","",'AMD.03.01'!O827)</f>
        <v/>
      </c>
      <c r="AR823" s="10">
        <f>IF('AMD.03.01'!P827="",0,'AMD.03.01'!P827)</f>
        <v>0</v>
      </c>
      <c r="AS823" s="23">
        <f>SUM($AR$3:AR823)</f>
        <v>6</v>
      </c>
    </row>
    <row r="824" spans="42:45">
      <c r="AP824" s="2">
        <f>'AMD.03.01'!D828</f>
        <v>0</v>
      </c>
      <c r="AQ824" s="10" t="str">
        <f>IF('AMD.03.01'!O828="","",'AMD.03.01'!O828)</f>
        <v/>
      </c>
      <c r="AR824" s="10">
        <f>IF('AMD.03.01'!P828="",0,'AMD.03.01'!P828)</f>
        <v>0</v>
      </c>
      <c r="AS824" s="23">
        <f>SUM($AR$3:AR824)</f>
        <v>6</v>
      </c>
    </row>
    <row r="825" spans="42:45">
      <c r="AP825" s="2">
        <f>'AMD.03.01'!D829</f>
        <v>0</v>
      </c>
      <c r="AQ825" s="10" t="str">
        <f>IF('AMD.03.01'!O829="","",'AMD.03.01'!O829)</f>
        <v/>
      </c>
      <c r="AR825" s="10">
        <f>IF('AMD.03.01'!P829="",0,'AMD.03.01'!P829)</f>
        <v>0</v>
      </c>
      <c r="AS825" s="23">
        <f>SUM($AR$3:AR825)</f>
        <v>6</v>
      </c>
    </row>
    <row r="826" spans="42:45">
      <c r="AP826" s="2">
        <f>'AMD.03.01'!D830</f>
        <v>0</v>
      </c>
      <c r="AQ826" s="10" t="str">
        <f>IF('AMD.03.01'!O830="","",'AMD.03.01'!O830)</f>
        <v/>
      </c>
      <c r="AR826" s="10">
        <f>IF('AMD.03.01'!P830="",0,'AMD.03.01'!P830)</f>
        <v>0</v>
      </c>
      <c r="AS826" s="23">
        <f>SUM($AR$3:AR826)</f>
        <v>6</v>
      </c>
    </row>
    <row r="827" spans="42:45">
      <c r="AP827" s="2">
        <f>'AMD.03.01'!D831</f>
        <v>0</v>
      </c>
      <c r="AQ827" s="10" t="str">
        <f>IF('AMD.03.01'!O831="","",'AMD.03.01'!O831)</f>
        <v/>
      </c>
      <c r="AR827" s="10">
        <f>IF('AMD.03.01'!P831="",0,'AMD.03.01'!P831)</f>
        <v>0</v>
      </c>
      <c r="AS827" s="23">
        <f>SUM($AR$3:AR827)</f>
        <v>6</v>
      </c>
    </row>
    <row r="828" spans="42:45">
      <c r="AP828" s="2">
        <f>'AMD.03.01'!D832</f>
        <v>0</v>
      </c>
      <c r="AQ828" s="10" t="str">
        <f>IF('AMD.03.01'!O832="","",'AMD.03.01'!O832)</f>
        <v/>
      </c>
      <c r="AR828" s="10">
        <f>IF('AMD.03.01'!P832="",0,'AMD.03.01'!P832)</f>
        <v>0</v>
      </c>
      <c r="AS828" s="23">
        <f>SUM($AR$3:AR828)</f>
        <v>6</v>
      </c>
    </row>
    <row r="829" spans="42:45">
      <c r="AP829" s="2">
        <f>'AMD.03.01'!D833</f>
        <v>0</v>
      </c>
      <c r="AQ829" s="10" t="str">
        <f>IF('AMD.03.01'!O833="","",'AMD.03.01'!O833)</f>
        <v/>
      </c>
      <c r="AR829" s="10">
        <f>IF('AMD.03.01'!P833="",0,'AMD.03.01'!P833)</f>
        <v>0</v>
      </c>
      <c r="AS829" s="23">
        <f>SUM($AR$3:AR829)</f>
        <v>6</v>
      </c>
    </row>
    <row r="830" spans="42:45">
      <c r="AP830" s="2">
        <f>'AMD.03.01'!D834</f>
        <v>0</v>
      </c>
      <c r="AQ830" s="10" t="str">
        <f>IF('AMD.03.01'!O834="","",'AMD.03.01'!O834)</f>
        <v/>
      </c>
      <c r="AR830" s="10">
        <f>IF('AMD.03.01'!P834="",0,'AMD.03.01'!P834)</f>
        <v>0</v>
      </c>
      <c r="AS830" s="23">
        <f>SUM($AR$3:AR830)</f>
        <v>6</v>
      </c>
    </row>
    <row r="831" spans="42:45">
      <c r="AP831" s="2">
        <f>'AMD.03.01'!D835</f>
        <v>0</v>
      </c>
      <c r="AQ831" s="10" t="str">
        <f>IF('AMD.03.01'!O835="","",'AMD.03.01'!O835)</f>
        <v/>
      </c>
      <c r="AR831" s="10">
        <f>IF('AMD.03.01'!P835="",0,'AMD.03.01'!P835)</f>
        <v>0</v>
      </c>
      <c r="AS831" s="23">
        <f>SUM($AR$3:AR831)</f>
        <v>6</v>
      </c>
    </row>
    <row r="832" spans="42:45">
      <c r="AP832" s="2">
        <f>'AMD.03.01'!D836</f>
        <v>0</v>
      </c>
      <c r="AQ832" s="10" t="str">
        <f>IF('AMD.03.01'!O836="","",'AMD.03.01'!O836)</f>
        <v/>
      </c>
      <c r="AR832" s="10">
        <f>IF('AMD.03.01'!P836="",0,'AMD.03.01'!P836)</f>
        <v>0</v>
      </c>
      <c r="AS832" s="23">
        <f>SUM($AR$3:AR832)</f>
        <v>6</v>
      </c>
    </row>
    <row r="833" spans="42:45">
      <c r="AP833" s="2">
        <f>'AMD.03.01'!D837</f>
        <v>0</v>
      </c>
      <c r="AQ833" s="10" t="str">
        <f>IF('AMD.03.01'!O837="","",'AMD.03.01'!O837)</f>
        <v/>
      </c>
      <c r="AR833" s="10">
        <f>IF('AMD.03.01'!P837="",0,'AMD.03.01'!P837)</f>
        <v>0</v>
      </c>
      <c r="AS833" s="23">
        <f>SUM($AR$3:AR833)</f>
        <v>6</v>
      </c>
    </row>
    <row r="834" spans="42:45">
      <c r="AP834" s="2">
        <f>'AMD.03.01'!D838</f>
        <v>0</v>
      </c>
      <c r="AQ834" s="10" t="str">
        <f>IF('AMD.03.01'!O838="","",'AMD.03.01'!O838)</f>
        <v/>
      </c>
      <c r="AR834" s="10">
        <f>IF('AMD.03.01'!P838="",0,'AMD.03.01'!P838)</f>
        <v>0</v>
      </c>
      <c r="AS834" s="23">
        <f>SUM($AR$3:AR834)</f>
        <v>6</v>
      </c>
    </row>
    <row r="835" spans="42:45">
      <c r="AP835" s="2">
        <f>'AMD.03.01'!D839</f>
        <v>0</v>
      </c>
      <c r="AQ835" s="10" t="str">
        <f>IF('AMD.03.01'!O839="","",'AMD.03.01'!O839)</f>
        <v/>
      </c>
      <c r="AR835" s="10">
        <f>IF('AMD.03.01'!P839="",0,'AMD.03.01'!P839)</f>
        <v>0</v>
      </c>
      <c r="AS835" s="23">
        <f>SUM($AR$3:AR835)</f>
        <v>6</v>
      </c>
    </row>
    <row r="836" spans="42:45">
      <c r="AP836" s="2">
        <f>'AMD.03.01'!D840</f>
        <v>0</v>
      </c>
      <c r="AQ836" s="10" t="str">
        <f>IF('AMD.03.01'!O840="","",'AMD.03.01'!O840)</f>
        <v/>
      </c>
      <c r="AR836" s="10">
        <f>IF('AMD.03.01'!P840="",0,'AMD.03.01'!P840)</f>
        <v>0</v>
      </c>
      <c r="AS836" s="23">
        <f>SUM($AR$3:AR836)</f>
        <v>6</v>
      </c>
    </row>
    <row r="837" spans="42:45">
      <c r="AP837" s="2">
        <f>'AMD.03.01'!D841</f>
        <v>0</v>
      </c>
      <c r="AQ837" s="10" t="str">
        <f>IF('AMD.03.01'!O841="","",'AMD.03.01'!O841)</f>
        <v/>
      </c>
      <c r="AR837" s="10">
        <f>IF('AMD.03.01'!P841="",0,'AMD.03.01'!P841)</f>
        <v>0</v>
      </c>
      <c r="AS837" s="23">
        <f>SUM($AR$3:AR837)</f>
        <v>6</v>
      </c>
    </row>
    <row r="838" spans="42:45">
      <c r="AP838" s="2">
        <f>'AMD.03.01'!D842</f>
        <v>0</v>
      </c>
      <c r="AQ838" s="10" t="str">
        <f>IF('AMD.03.01'!O842="","",'AMD.03.01'!O842)</f>
        <v/>
      </c>
      <c r="AR838" s="10">
        <f>IF('AMD.03.01'!P842="",0,'AMD.03.01'!P842)</f>
        <v>0</v>
      </c>
      <c r="AS838" s="23">
        <f>SUM($AR$3:AR838)</f>
        <v>6</v>
      </c>
    </row>
    <row r="839" spans="42:45">
      <c r="AP839" s="2">
        <f>'AMD.03.01'!D843</f>
        <v>0</v>
      </c>
      <c r="AQ839" s="10" t="str">
        <f>IF('AMD.03.01'!O843="","",'AMD.03.01'!O843)</f>
        <v/>
      </c>
      <c r="AR839" s="10">
        <f>IF('AMD.03.01'!P843="",0,'AMD.03.01'!P843)</f>
        <v>0</v>
      </c>
      <c r="AS839" s="23">
        <f>SUM($AR$3:AR839)</f>
        <v>6</v>
      </c>
    </row>
    <row r="840" spans="42:45">
      <c r="AP840" s="2">
        <f>'AMD.03.01'!D844</f>
        <v>0</v>
      </c>
      <c r="AQ840" s="10" t="str">
        <f>IF('AMD.03.01'!O844="","",'AMD.03.01'!O844)</f>
        <v/>
      </c>
      <c r="AR840" s="10">
        <f>IF('AMD.03.01'!P844="",0,'AMD.03.01'!P844)</f>
        <v>0</v>
      </c>
      <c r="AS840" s="23">
        <f>SUM($AR$3:AR840)</f>
        <v>6</v>
      </c>
    </row>
    <row r="841" spans="42:45">
      <c r="AP841" s="2">
        <f>'AMD.03.01'!D845</f>
        <v>0</v>
      </c>
      <c r="AQ841" s="10" t="str">
        <f>IF('AMD.03.01'!O845="","",'AMD.03.01'!O845)</f>
        <v/>
      </c>
      <c r="AR841" s="10">
        <f>IF('AMD.03.01'!P845="",0,'AMD.03.01'!P845)</f>
        <v>0</v>
      </c>
      <c r="AS841" s="23">
        <f>SUM($AR$3:AR841)</f>
        <v>6</v>
      </c>
    </row>
    <row r="842" spans="42:45">
      <c r="AP842" s="2">
        <f>'AMD.03.01'!D846</f>
        <v>0</v>
      </c>
      <c r="AQ842" s="10" t="str">
        <f>IF('AMD.03.01'!O846="","",'AMD.03.01'!O846)</f>
        <v/>
      </c>
      <c r="AR842" s="10">
        <f>IF('AMD.03.01'!P846="",0,'AMD.03.01'!P846)</f>
        <v>0</v>
      </c>
      <c r="AS842" s="23">
        <f>SUM($AR$3:AR842)</f>
        <v>6</v>
      </c>
    </row>
    <row r="843" spans="42:45">
      <c r="AP843" s="2">
        <f>'AMD.03.01'!D847</f>
        <v>0</v>
      </c>
      <c r="AQ843" s="10" t="str">
        <f>IF('AMD.03.01'!O847="","",'AMD.03.01'!O847)</f>
        <v/>
      </c>
      <c r="AR843" s="10">
        <f>IF('AMD.03.01'!P847="",0,'AMD.03.01'!P847)</f>
        <v>0</v>
      </c>
      <c r="AS843" s="23">
        <f>SUM($AR$3:AR843)</f>
        <v>6</v>
      </c>
    </row>
    <row r="844" spans="42:45">
      <c r="AP844" s="2">
        <f>'AMD.03.01'!D848</f>
        <v>0</v>
      </c>
      <c r="AQ844" s="10" t="str">
        <f>IF('AMD.03.01'!O848="","",'AMD.03.01'!O848)</f>
        <v/>
      </c>
      <c r="AR844" s="10">
        <f>IF('AMD.03.01'!P848="",0,'AMD.03.01'!P848)</f>
        <v>0</v>
      </c>
      <c r="AS844" s="23">
        <f>SUM($AR$3:AR844)</f>
        <v>6</v>
      </c>
    </row>
    <row r="845" spans="42:45">
      <c r="AP845" s="2">
        <f>'AMD.03.01'!D849</f>
        <v>0</v>
      </c>
      <c r="AQ845" s="10" t="str">
        <f>IF('AMD.03.01'!O849="","",'AMD.03.01'!O849)</f>
        <v/>
      </c>
      <c r="AR845" s="10">
        <f>IF('AMD.03.01'!P849="",0,'AMD.03.01'!P849)</f>
        <v>0</v>
      </c>
      <c r="AS845" s="23">
        <f>SUM($AR$3:AR845)</f>
        <v>6</v>
      </c>
    </row>
    <row r="846" spans="42:45">
      <c r="AP846" s="2">
        <f>'AMD.03.01'!D850</f>
        <v>0</v>
      </c>
      <c r="AQ846" s="10" t="str">
        <f>IF('AMD.03.01'!O850="","",'AMD.03.01'!O850)</f>
        <v/>
      </c>
      <c r="AR846" s="10">
        <f>IF('AMD.03.01'!P850="",0,'AMD.03.01'!P850)</f>
        <v>0</v>
      </c>
      <c r="AS846" s="23">
        <f>SUM($AR$3:AR846)</f>
        <v>6</v>
      </c>
    </row>
    <row r="847" spans="42:45">
      <c r="AP847" s="2">
        <f>'AMD.03.01'!D851</f>
        <v>0</v>
      </c>
      <c r="AQ847" s="10" t="str">
        <f>IF('AMD.03.01'!O851="","",'AMD.03.01'!O851)</f>
        <v/>
      </c>
      <c r="AR847" s="10">
        <f>IF('AMD.03.01'!P851="",0,'AMD.03.01'!P851)</f>
        <v>0</v>
      </c>
      <c r="AS847" s="23">
        <f>SUM($AR$3:AR847)</f>
        <v>6</v>
      </c>
    </row>
    <row r="848" spans="42:45">
      <c r="AP848" s="2">
        <f>'AMD.03.01'!D852</f>
        <v>0</v>
      </c>
      <c r="AQ848" s="10" t="str">
        <f>IF('AMD.03.01'!O852="","",'AMD.03.01'!O852)</f>
        <v/>
      </c>
      <c r="AR848" s="10">
        <f>IF('AMD.03.01'!P852="",0,'AMD.03.01'!P852)</f>
        <v>0</v>
      </c>
      <c r="AS848" s="23">
        <f>SUM($AR$3:AR848)</f>
        <v>6</v>
      </c>
    </row>
    <row r="849" spans="42:45">
      <c r="AP849" s="2">
        <f>'AMD.03.01'!D853</f>
        <v>0</v>
      </c>
      <c r="AQ849" s="10" t="str">
        <f>IF('AMD.03.01'!O853="","",'AMD.03.01'!O853)</f>
        <v/>
      </c>
      <c r="AR849" s="10">
        <f>IF('AMD.03.01'!P853="",0,'AMD.03.01'!P853)</f>
        <v>0</v>
      </c>
      <c r="AS849" s="23">
        <f>SUM($AR$3:AR849)</f>
        <v>6</v>
      </c>
    </row>
    <row r="850" spans="42:45">
      <c r="AP850" s="2">
        <f>'AMD.03.01'!D854</f>
        <v>0</v>
      </c>
      <c r="AQ850" s="10" t="str">
        <f>IF('AMD.03.01'!O854="","",'AMD.03.01'!O854)</f>
        <v/>
      </c>
      <c r="AR850" s="10">
        <f>IF('AMD.03.01'!P854="",0,'AMD.03.01'!P854)</f>
        <v>0</v>
      </c>
      <c r="AS850" s="23">
        <f>SUM($AR$3:AR850)</f>
        <v>6</v>
      </c>
    </row>
    <row r="851" spans="42:45">
      <c r="AP851" s="2">
        <f>'AMD.03.01'!D855</f>
        <v>0</v>
      </c>
      <c r="AQ851" s="10" t="str">
        <f>IF('AMD.03.01'!O855="","",'AMD.03.01'!O855)</f>
        <v/>
      </c>
      <c r="AR851" s="10">
        <f>IF('AMD.03.01'!P855="",0,'AMD.03.01'!P855)</f>
        <v>0</v>
      </c>
      <c r="AS851" s="23">
        <f>SUM($AR$3:AR851)</f>
        <v>6</v>
      </c>
    </row>
    <row r="852" spans="42:45">
      <c r="AP852" s="2">
        <f>'AMD.03.01'!D856</f>
        <v>0</v>
      </c>
      <c r="AQ852" s="10" t="str">
        <f>IF('AMD.03.01'!O856="","",'AMD.03.01'!O856)</f>
        <v/>
      </c>
      <c r="AR852" s="10">
        <f>IF('AMD.03.01'!P856="",0,'AMD.03.01'!P856)</f>
        <v>0</v>
      </c>
      <c r="AS852" s="23">
        <f>SUM($AR$3:AR852)</f>
        <v>6</v>
      </c>
    </row>
    <row r="853" spans="42:45">
      <c r="AP853" s="2">
        <f>'AMD.03.01'!D857</f>
        <v>0</v>
      </c>
      <c r="AQ853" s="10" t="str">
        <f>IF('AMD.03.01'!O857="","",'AMD.03.01'!O857)</f>
        <v/>
      </c>
      <c r="AR853" s="10">
        <f>IF('AMD.03.01'!P857="",0,'AMD.03.01'!P857)</f>
        <v>0</v>
      </c>
      <c r="AS853" s="23">
        <f>SUM($AR$3:AR853)</f>
        <v>6</v>
      </c>
    </row>
    <row r="854" spans="42:45">
      <c r="AP854" s="2">
        <f>'AMD.03.01'!D858</f>
        <v>0</v>
      </c>
      <c r="AQ854" s="10" t="str">
        <f>IF('AMD.03.01'!O858="","",'AMD.03.01'!O858)</f>
        <v/>
      </c>
      <c r="AR854" s="10">
        <f>IF('AMD.03.01'!P858="",0,'AMD.03.01'!P858)</f>
        <v>0</v>
      </c>
      <c r="AS854" s="23">
        <f>SUM($AR$3:AR854)</f>
        <v>6</v>
      </c>
    </row>
    <row r="855" spans="42:45">
      <c r="AP855" s="2">
        <f>'AMD.03.01'!D859</f>
        <v>0</v>
      </c>
      <c r="AQ855" s="10" t="str">
        <f>IF('AMD.03.01'!O859="","",'AMD.03.01'!O859)</f>
        <v/>
      </c>
      <c r="AR855" s="10">
        <f>IF('AMD.03.01'!P859="",0,'AMD.03.01'!P859)</f>
        <v>0</v>
      </c>
      <c r="AS855" s="23">
        <f>SUM($AR$3:AR855)</f>
        <v>6</v>
      </c>
    </row>
    <row r="856" spans="42:45">
      <c r="AP856" s="2">
        <f>'AMD.03.01'!D860</f>
        <v>0</v>
      </c>
      <c r="AQ856" s="10" t="str">
        <f>IF('AMD.03.01'!O860="","",'AMD.03.01'!O860)</f>
        <v/>
      </c>
      <c r="AR856" s="10">
        <f>IF('AMD.03.01'!P860="",0,'AMD.03.01'!P860)</f>
        <v>0</v>
      </c>
      <c r="AS856" s="23">
        <f>SUM($AR$3:AR856)</f>
        <v>6</v>
      </c>
    </row>
    <row r="857" spans="42:45">
      <c r="AP857" s="2">
        <f>'AMD.03.01'!D861</f>
        <v>0</v>
      </c>
      <c r="AQ857" s="10" t="str">
        <f>IF('AMD.03.01'!O861="","",'AMD.03.01'!O861)</f>
        <v/>
      </c>
      <c r="AR857" s="10">
        <f>IF('AMD.03.01'!P861="",0,'AMD.03.01'!P861)</f>
        <v>0</v>
      </c>
      <c r="AS857" s="23">
        <f>SUM($AR$3:AR857)</f>
        <v>6</v>
      </c>
    </row>
    <row r="858" spans="42:45">
      <c r="AP858" s="2">
        <f>'AMD.03.01'!D862</f>
        <v>0</v>
      </c>
      <c r="AQ858" s="10" t="str">
        <f>IF('AMD.03.01'!O862="","",'AMD.03.01'!O862)</f>
        <v/>
      </c>
      <c r="AR858" s="10">
        <f>IF('AMD.03.01'!P862="",0,'AMD.03.01'!P862)</f>
        <v>0</v>
      </c>
      <c r="AS858" s="23">
        <f>SUM($AR$3:AR858)</f>
        <v>6</v>
      </c>
    </row>
    <row r="859" spans="42:45">
      <c r="AP859" s="2">
        <f>'AMD.03.01'!D863</f>
        <v>0</v>
      </c>
      <c r="AQ859" s="10" t="str">
        <f>IF('AMD.03.01'!O863="","",'AMD.03.01'!O863)</f>
        <v/>
      </c>
      <c r="AR859" s="10">
        <f>IF('AMD.03.01'!P863="",0,'AMD.03.01'!P863)</f>
        <v>0</v>
      </c>
      <c r="AS859" s="23">
        <f>SUM($AR$3:AR859)</f>
        <v>6</v>
      </c>
    </row>
    <row r="860" spans="42:45">
      <c r="AP860" s="2">
        <f>'AMD.03.01'!D864</f>
        <v>0</v>
      </c>
      <c r="AQ860" s="10" t="str">
        <f>IF('AMD.03.01'!O864="","",'AMD.03.01'!O864)</f>
        <v/>
      </c>
      <c r="AR860" s="10">
        <f>IF('AMD.03.01'!P864="",0,'AMD.03.01'!P864)</f>
        <v>0</v>
      </c>
      <c r="AS860" s="23">
        <f>SUM($AR$3:AR860)</f>
        <v>6</v>
      </c>
    </row>
    <row r="861" spans="42:45">
      <c r="AP861" s="2">
        <f>'AMD.03.01'!D865</f>
        <v>0</v>
      </c>
      <c r="AQ861" s="10" t="str">
        <f>IF('AMD.03.01'!O865="","",'AMD.03.01'!O865)</f>
        <v/>
      </c>
      <c r="AR861" s="10">
        <f>IF('AMD.03.01'!P865="",0,'AMD.03.01'!P865)</f>
        <v>0</v>
      </c>
      <c r="AS861" s="23">
        <f>SUM($AR$3:AR861)</f>
        <v>6</v>
      </c>
    </row>
    <row r="862" spans="42:45">
      <c r="AP862" s="2">
        <f>'AMD.03.01'!D866</f>
        <v>0</v>
      </c>
      <c r="AQ862" s="10" t="str">
        <f>IF('AMD.03.01'!O866="","",'AMD.03.01'!O866)</f>
        <v/>
      </c>
      <c r="AR862" s="10">
        <f>IF('AMD.03.01'!P866="",0,'AMD.03.01'!P866)</f>
        <v>0</v>
      </c>
      <c r="AS862" s="23">
        <f>SUM($AR$3:AR862)</f>
        <v>6</v>
      </c>
    </row>
    <row r="863" spans="42:45">
      <c r="AP863" s="2">
        <f>'AMD.03.01'!D867</f>
        <v>0</v>
      </c>
      <c r="AQ863" s="10" t="str">
        <f>IF('AMD.03.01'!O867="","",'AMD.03.01'!O867)</f>
        <v/>
      </c>
      <c r="AR863" s="10">
        <f>IF('AMD.03.01'!P867="",0,'AMD.03.01'!P867)</f>
        <v>0</v>
      </c>
      <c r="AS863" s="23">
        <f>SUM($AR$3:AR863)</f>
        <v>6</v>
      </c>
    </row>
    <row r="864" spans="42:45">
      <c r="AP864" s="2">
        <f>'AMD.03.01'!D868</f>
        <v>0</v>
      </c>
      <c r="AQ864" s="10" t="str">
        <f>IF('AMD.03.01'!O868="","",'AMD.03.01'!O868)</f>
        <v/>
      </c>
      <c r="AR864" s="10">
        <f>IF('AMD.03.01'!P868="",0,'AMD.03.01'!P868)</f>
        <v>0</v>
      </c>
      <c r="AS864" s="23">
        <f>SUM($AR$3:AR864)</f>
        <v>6</v>
      </c>
    </row>
    <row r="865" spans="42:45">
      <c r="AP865" s="2">
        <f>'AMD.03.01'!D869</f>
        <v>0</v>
      </c>
      <c r="AQ865" s="10" t="str">
        <f>IF('AMD.03.01'!O869="","",'AMD.03.01'!O869)</f>
        <v/>
      </c>
      <c r="AR865" s="10">
        <f>IF('AMD.03.01'!P869="",0,'AMD.03.01'!P869)</f>
        <v>0</v>
      </c>
      <c r="AS865" s="23">
        <f>SUM($AR$3:AR865)</f>
        <v>6</v>
      </c>
    </row>
    <row r="866" spans="42:45">
      <c r="AP866" s="2">
        <f>'AMD.03.01'!D870</f>
        <v>0</v>
      </c>
      <c r="AQ866" s="10" t="str">
        <f>IF('AMD.03.01'!O870="","",'AMD.03.01'!O870)</f>
        <v/>
      </c>
      <c r="AR866" s="10">
        <f>IF('AMD.03.01'!P870="",0,'AMD.03.01'!P870)</f>
        <v>0</v>
      </c>
      <c r="AS866" s="23">
        <f>SUM($AR$3:AR866)</f>
        <v>6</v>
      </c>
    </row>
    <row r="867" spans="42:45">
      <c r="AP867" s="2">
        <f>'AMD.03.01'!D871</f>
        <v>0</v>
      </c>
      <c r="AQ867" s="10" t="str">
        <f>IF('AMD.03.01'!O871="","",'AMD.03.01'!O871)</f>
        <v/>
      </c>
      <c r="AR867" s="10">
        <f>IF('AMD.03.01'!P871="",0,'AMD.03.01'!P871)</f>
        <v>0</v>
      </c>
      <c r="AS867" s="23">
        <f>SUM($AR$3:AR867)</f>
        <v>6</v>
      </c>
    </row>
    <row r="868" spans="42:45">
      <c r="AP868" s="2">
        <f>'AMD.03.01'!D872</f>
        <v>0</v>
      </c>
      <c r="AQ868" s="10" t="str">
        <f>IF('AMD.03.01'!O872="","",'AMD.03.01'!O872)</f>
        <v/>
      </c>
      <c r="AR868" s="10">
        <f>IF('AMD.03.01'!P872="",0,'AMD.03.01'!P872)</f>
        <v>0</v>
      </c>
      <c r="AS868" s="23">
        <f>SUM($AR$3:AR868)</f>
        <v>6</v>
      </c>
    </row>
    <row r="869" spans="42:45">
      <c r="AP869" s="2">
        <f>'AMD.03.01'!D873</f>
        <v>0</v>
      </c>
      <c r="AQ869" s="10" t="str">
        <f>IF('AMD.03.01'!O873="","",'AMD.03.01'!O873)</f>
        <v/>
      </c>
      <c r="AR869" s="10">
        <f>IF('AMD.03.01'!P873="",0,'AMD.03.01'!P873)</f>
        <v>0</v>
      </c>
      <c r="AS869" s="23">
        <f>SUM($AR$3:AR869)</f>
        <v>6</v>
      </c>
    </row>
    <row r="870" spans="42:45">
      <c r="AP870" s="2">
        <f>'AMD.03.01'!D874</f>
        <v>0</v>
      </c>
      <c r="AQ870" s="10" t="str">
        <f>IF('AMD.03.01'!O874="","",'AMD.03.01'!O874)</f>
        <v/>
      </c>
      <c r="AR870" s="10">
        <f>IF('AMD.03.01'!P874="",0,'AMD.03.01'!P874)</f>
        <v>0</v>
      </c>
      <c r="AS870" s="23">
        <f>SUM($AR$3:AR870)</f>
        <v>6</v>
      </c>
    </row>
    <row r="871" spans="42:45">
      <c r="AP871" s="2">
        <f>'AMD.03.01'!D875</f>
        <v>0</v>
      </c>
      <c r="AQ871" s="10" t="str">
        <f>IF('AMD.03.01'!O875="","",'AMD.03.01'!O875)</f>
        <v/>
      </c>
      <c r="AR871" s="10">
        <f>IF('AMD.03.01'!P875="",0,'AMD.03.01'!P875)</f>
        <v>0</v>
      </c>
      <c r="AS871" s="23">
        <f>SUM($AR$3:AR871)</f>
        <v>6</v>
      </c>
    </row>
    <row r="872" spans="42:45">
      <c r="AP872" s="2">
        <f>'AMD.03.01'!D876</f>
        <v>0</v>
      </c>
      <c r="AQ872" s="10" t="str">
        <f>IF('AMD.03.01'!O876="","",'AMD.03.01'!O876)</f>
        <v/>
      </c>
      <c r="AR872" s="10">
        <f>IF('AMD.03.01'!P876="",0,'AMD.03.01'!P876)</f>
        <v>0</v>
      </c>
      <c r="AS872" s="23">
        <f>SUM($AR$3:AR872)</f>
        <v>6</v>
      </c>
    </row>
    <row r="873" spans="42:45">
      <c r="AP873" s="2">
        <f>'AMD.03.01'!D877</f>
        <v>0</v>
      </c>
      <c r="AQ873" s="10" t="str">
        <f>IF('AMD.03.01'!O877="","",'AMD.03.01'!O877)</f>
        <v/>
      </c>
      <c r="AR873" s="10">
        <f>IF('AMD.03.01'!P877="",0,'AMD.03.01'!P877)</f>
        <v>0</v>
      </c>
      <c r="AS873" s="23">
        <f>SUM($AR$3:AR873)</f>
        <v>6</v>
      </c>
    </row>
    <row r="874" spans="42:45">
      <c r="AP874" s="2">
        <f>'AMD.03.01'!D878</f>
        <v>0</v>
      </c>
      <c r="AQ874" s="10" t="str">
        <f>IF('AMD.03.01'!O878="","",'AMD.03.01'!O878)</f>
        <v/>
      </c>
      <c r="AR874" s="10">
        <f>IF('AMD.03.01'!P878="",0,'AMD.03.01'!P878)</f>
        <v>0</v>
      </c>
      <c r="AS874" s="23">
        <f>SUM($AR$3:AR874)</f>
        <v>6</v>
      </c>
    </row>
    <row r="875" spans="42:45">
      <c r="AP875" s="2">
        <f>'AMD.03.01'!D879</f>
        <v>0</v>
      </c>
      <c r="AQ875" s="10" t="str">
        <f>IF('AMD.03.01'!O879="","",'AMD.03.01'!O879)</f>
        <v/>
      </c>
      <c r="AR875" s="10">
        <f>IF('AMD.03.01'!P879="",0,'AMD.03.01'!P879)</f>
        <v>0</v>
      </c>
      <c r="AS875" s="23">
        <f>SUM($AR$3:AR875)</f>
        <v>6</v>
      </c>
    </row>
    <row r="876" spans="42:45">
      <c r="AP876" s="2">
        <f>'AMD.03.01'!D880</f>
        <v>0</v>
      </c>
      <c r="AQ876" s="10" t="str">
        <f>IF('AMD.03.01'!O880="","",'AMD.03.01'!O880)</f>
        <v/>
      </c>
      <c r="AR876" s="10">
        <f>IF('AMD.03.01'!P880="",0,'AMD.03.01'!P880)</f>
        <v>0</v>
      </c>
      <c r="AS876" s="23">
        <f>SUM($AR$3:AR876)</f>
        <v>6</v>
      </c>
    </row>
    <row r="877" spans="42:45">
      <c r="AP877" s="2">
        <f>'AMD.03.01'!D881</f>
        <v>0</v>
      </c>
      <c r="AQ877" s="10" t="str">
        <f>IF('AMD.03.01'!O881="","",'AMD.03.01'!O881)</f>
        <v/>
      </c>
      <c r="AR877" s="10">
        <f>IF('AMD.03.01'!P881="",0,'AMD.03.01'!P881)</f>
        <v>0</v>
      </c>
      <c r="AS877" s="23">
        <f>SUM($AR$3:AR877)</f>
        <v>6</v>
      </c>
    </row>
    <row r="878" spans="42:45">
      <c r="AP878" s="2">
        <f>'AMD.03.01'!D882</f>
        <v>0</v>
      </c>
      <c r="AQ878" s="10" t="str">
        <f>IF('AMD.03.01'!O882="","",'AMD.03.01'!O882)</f>
        <v/>
      </c>
      <c r="AR878" s="10">
        <f>IF('AMD.03.01'!P882="",0,'AMD.03.01'!P882)</f>
        <v>0</v>
      </c>
      <c r="AS878" s="23">
        <f>SUM($AR$3:AR878)</f>
        <v>6</v>
      </c>
    </row>
    <row r="879" spans="42:45">
      <c r="AP879" s="2">
        <f>'AMD.03.01'!D883</f>
        <v>0</v>
      </c>
      <c r="AQ879" s="10" t="str">
        <f>IF('AMD.03.01'!O883="","",'AMD.03.01'!O883)</f>
        <v/>
      </c>
      <c r="AR879" s="10">
        <f>IF('AMD.03.01'!P883="",0,'AMD.03.01'!P883)</f>
        <v>0</v>
      </c>
      <c r="AS879" s="23">
        <f>SUM($AR$3:AR879)</f>
        <v>6</v>
      </c>
    </row>
    <row r="880" spans="42:45">
      <c r="AP880" s="2">
        <f>'AMD.03.01'!D884</f>
        <v>0</v>
      </c>
      <c r="AQ880" s="10" t="str">
        <f>IF('AMD.03.01'!O884="","",'AMD.03.01'!O884)</f>
        <v/>
      </c>
      <c r="AR880" s="10">
        <f>IF('AMD.03.01'!P884="",0,'AMD.03.01'!P884)</f>
        <v>0</v>
      </c>
      <c r="AS880" s="23">
        <f>SUM($AR$3:AR880)</f>
        <v>6</v>
      </c>
    </row>
    <row r="881" spans="42:45">
      <c r="AP881" s="2">
        <f>'AMD.03.01'!D885</f>
        <v>0</v>
      </c>
      <c r="AQ881" s="10" t="str">
        <f>IF('AMD.03.01'!O885="","",'AMD.03.01'!O885)</f>
        <v/>
      </c>
      <c r="AR881" s="10">
        <f>IF('AMD.03.01'!P885="",0,'AMD.03.01'!P885)</f>
        <v>0</v>
      </c>
      <c r="AS881" s="23">
        <f>SUM($AR$3:AR881)</f>
        <v>6</v>
      </c>
    </row>
    <row r="882" spans="42:45">
      <c r="AP882" s="2">
        <f>'AMD.03.01'!D886</f>
        <v>0</v>
      </c>
      <c r="AQ882" s="10" t="str">
        <f>IF('AMD.03.01'!O886="","",'AMD.03.01'!O886)</f>
        <v/>
      </c>
      <c r="AR882" s="10">
        <f>IF('AMD.03.01'!P886="",0,'AMD.03.01'!P886)</f>
        <v>0</v>
      </c>
      <c r="AS882" s="23">
        <f>SUM($AR$3:AR882)</f>
        <v>6</v>
      </c>
    </row>
    <row r="883" spans="42:45">
      <c r="AP883" s="2">
        <f>'AMD.03.01'!D887</f>
        <v>0</v>
      </c>
      <c r="AQ883" s="10" t="str">
        <f>IF('AMD.03.01'!O887="","",'AMD.03.01'!O887)</f>
        <v/>
      </c>
      <c r="AR883" s="10">
        <f>IF('AMD.03.01'!P887="",0,'AMD.03.01'!P887)</f>
        <v>0</v>
      </c>
      <c r="AS883" s="23">
        <f>SUM($AR$3:AR883)</f>
        <v>6</v>
      </c>
    </row>
    <row r="884" spans="42:45">
      <c r="AP884" s="2">
        <f>'AMD.03.01'!D888</f>
        <v>0</v>
      </c>
      <c r="AQ884" s="10" t="str">
        <f>IF('AMD.03.01'!O888="","",'AMD.03.01'!O888)</f>
        <v/>
      </c>
      <c r="AR884" s="10">
        <f>IF('AMD.03.01'!P888="",0,'AMD.03.01'!P888)</f>
        <v>0</v>
      </c>
      <c r="AS884" s="23">
        <f>SUM($AR$3:AR884)</f>
        <v>6</v>
      </c>
    </row>
    <row r="885" spans="42:45">
      <c r="AP885" s="2">
        <f>'AMD.03.01'!D889</f>
        <v>0</v>
      </c>
      <c r="AQ885" s="10" t="str">
        <f>IF('AMD.03.01'!O889="","",'AMD.03.01'!O889)</f>
        <v/>
      </c>
      <c r="AR885" s="10">
        <f>IF('AMD.03.01'!P889="",0,'AMD.03.01'!P889)</f>
        <v>0</v>
      </c>
      <c r="AS885" s="23">
        <f>SUM($AR$3:AR885)</f>
        <v>6</v>
      </c>
    </row>
    <row r="886" spans="42:45">
      <c r="AP886" s="2">
        <f>'AMD.03.01'!D890</f>
        <v>0</v>
      </c>
      <c r="AQ886" s="10" t="str">
        <f>IF('AMD.03.01'!O890="","",'AMD.03.01'!O890)</f>
        <v/>
      </c>
      <c r="AR886" s="10">
        <f>IF('AMD.03.01'!P890="",0,'AMD.03.01'!P890)</f>
        <v>0</v>
      </c>
      <c r="AS886" s="23">
        <f>SUM($AR$3:AR886)</f>
        <v>6</v>
      </c>
    </row>
    <row r="887" spans="42:45">
      <c r="AP887" s="2">
        <f>'AMD.03.01'!D891</f>
        <v>0</v>
      </c>
      <c r="AQ887" s="10" t="str">
        <f>IF('AMD.03.01'!O891="","",'AMD.03.01'!O891)</f>
        <v/>
      </c>
      <c r="AR887" s="10">
        <f>IF('AMD.03.01'!P891="",0,'AMD.03.01'!P891)</f>
        <v>0</v>
      </c>
      <c r="AS887" s="23">
        <f>SUM($AR$3:AR887)</f>
        <v>6</v>
      </c>
    </row>
    <row r="888" spans="42:45">
      <c r="AP888" s="2">
        <f>'AMD.03.01'!D892</f>
        <v>0</v>
      </c>
      <c r="AQ888" s="10" t="str">
        <f>IF('AMD.03.01'!O892="","",'AMD.03.01'!O892)</f>
        <v/>
      </c>
      <c r="AR888" s="10">
        <f>IF('AMD.03.01'!P892="",0,'AMD.03.01'!P892)</f>
        <v>0</v>
      </c>
      <c r="AS888" s="23">
        <f>SUM($AR$3:AR888)</f>
        <v>6</v>
      </c>
    </row>
    <row r="889" spans="42:45">
      <c r="AP889" s="2">
        <f>'AMD.03.01'!D893</f>
        <v>0</v>
      </c>
      <c r="AQ889" s="10" t="str">
        <f>IF('AMD.03.01'!O893="","",'AMD.03.01'!O893)</f>
        <v/>
      </c>
      <c r="AR889" s="10">
        <f>IF('AMD.03.01'!P893="",0,'AMD.03.01'!P893)</f>
        <v>0</v>
      </c>
      <c r="AS889" s="23">
        <f>SUM($AR$3:AR889)</f>
        <v>6</v>
      </c>
    </row>
    <row r="890" spans="42:45">
      <c r="AP890" s="2">
        <f>'AMD.03.01'!D894</f>
        <v>0</v>
      </c>
      <c r="AQ890" s="10" t="str">
        <f>IF('AMD.03.01'!O894="","",'AMD.03.01'!O894)</f>
        <v/>
      </c>
      <c r="AR890" s="10">
        <f>IF('AMD.03.01'!P894="",0,'AMD.03.01'!P894)</f>
        <v>0</v>
      </c>
      <c r="AS890" s="23">
        <f>SUM($AR$3:AR890)</f>
        <v>6</v>
      </c>
    </row>
    <row r="891" spans="42:45">
      <c r="AP891" s="2">
        <f>'AMD.03.01'!D895</f>
        <v>0</v>
      </c>
      <c r="AQ891" s="10" t="str">
        <f>IF('AMD.03.01'!O895="","",'AMD.03.01'!O895)</f>
        <v/>
      </c>
      <c r="AR891" s="10">
        <f>IF('AMD.03.01'!P895="",0,'AMD.03.01'!P895)</f>
        <v>0</v>
      </c>
      <c r="AS891" s="23">
        <f>SUM($AR$3:AR891)</f>
        <v>6</v>
      </c>
    </row>
    <row r="892" spans="42:45">
      <c r="AP892" s="2">
        <f>'AMD.03.01'!D896</f>
        <v>0</v>
      </c>
      <c r="AQ892" s="10" t="str">
        <f>IF('AMD.03.01'!O896="","",'AMD.03.01'!O896)</f>
        <v/>
      </c>
      <c r="AR892" s="10">
        <f>IF('AMD.03.01'!P896="",0,'AMD.03.01'!P896)</f>
        <v>0</v>
      </c>
      <c r="AS892" s="23">
        <f>SUM($AR$3:AR892)</f>
        <v>6</v>
      </c>
    </row>
    <row r="893" spans="42:45">
      <c r="AP893" s="2">
        <f>'AMD.03.01'!D897</f>
        <v>0</v>
      </c>
      <c r="AQ893" s="10" t="str">
        <f>IF('AMD.03.01'!O897="","",'AMD.03.01'!O897)</f>
        <v/>
      </c>
      <c r="AR893" s="10">
        <f>IF('AMD.03.01'!P897="",0,'AMD.03.01'!P897)</f>
        <v>0</v>
      </c>
      <c r="AS893" s="23">
        <f>SUM($AR$3:AR893)</f>
        <v>6</v>
      </c>
    </row>
    <row r="894" spans="42:45">
      <c r="AP894" s="2">
        <f>'AMD.03.01'!D898</f>
        <v>0</v>
      </c>
      <c r="AQ894" s="10" t="str">
        <f>IF('AMD.03.01'!O898="","",'AMD.03.01'!O898)</f>
        <v/>
      </c>
      <c r="AR894" s="10">
        <f>IF('AMD.03.01'!P898="",0,'AMD.03.01'!P898)</f>
        <v>0</v>
      </c>
      <c r="AS894" s="23">
        <f>SUM($AR$3:AR894)</f>
        <v>6</v>
      </c>
    </row>
    <row r="895" spans="42:45">
      <c r="AP895" s="2">
        <f>'AMD.03.01'!D899</f>
        <v>0</v>
      </c>
      <c r="AQ895" s="10" t="str">
        <f>IF('AMD.03.01'!O899="","",'AMD.03.01'!O899)</f>
        <v/>
      </c>
      <c r="AR895" s="10">
        <f>IF('AMD.03.01'!P899="",0,'AMD.03.01'!P899)</f>
        <v>0</v>
      </c>
      <c r="AS895" s="23">
        <f>SUM($AR$3:AR895)</f>
        <v>6</v>
      </c>
    </row>
    <row r="896" spans="42:45">
      <c r="AP896" s="2">
        <f>'AMD.03.01'!D900</f>
        <v>0</v>
      </c>
      <c r="AQ896" s="10" t="str">
        <f>IF('AMD.03.01'!O900="","",'AMD.03.01'!O900)</f>
        <v/>
      </c>
      <c r="AR896" s="10">
        <f>IF('AMD.03.01'!P900="",0,'AMD.03.01'!P900)</f>
        <v>0</v>
      </c>
      <c r="AS896" s="23">
        <f>SUM($AR$3:AR896)</f>
        <v>6</v>
      </c>
    </row>
    <row r="897" spans="42:45">
      <c r="AP897" s="2">
        <f>'AMD.03.01'!D901</f>
        <v>0</v>
      </c>
      <c r="AQ897" s="10" t="str">
        <f>IF('AMD.03.01'!O901="","",'AMD.03.01'!O901)</f>
        <v/>
      </c>
      <c r="AR897" s="10">
        <f>IF('AMD.03.01'!P901="",0,'AMD.03.01'!P901)</f>
        <v>0</v>
      </c>
      <c r="AS897" s="23">
        <f>SUM($AR$3:AR897)</f>
        <v>6</v>
      </c>
    </row>
    <row r="898" spans="42:45">
      <c r="AP898" s="2">
        <f>'AMD.03.01'!D902</f>
        <v>0</v>
      </c>
      <c r="AQ898" s="10" t="str">
        <f>IF('AMD.03.01'!O902="","",'AMD.03.01'!O902)</f>
        <v/>
      </c>
      <c r="AR898" s="10">
        <f>IF('AMD.03.01'!P902="",0,'AMD.03.01'!P902)</f>
        <v>0</v>
      </c>
      <c r="AS898" s="23">
        <f>SUM($AR$3:AR898)</f>
        <v>6</v>
      </c>
    </row>
    <row r="899" spans="42:45">
      <c r="AP899" s="2">
        <f>'AMD.03.01'!D903</f>
        <v>0</v>
      </c>
      <c r="AQ899" s="10" t="str">
        <f>IF('AMD.03.01'!O903="","",'AMD.03.01'!O903)</f>
        <v/>
      </c>
      <c r="AR899" s="10">
        <f>IF('AMD.03.01'!P903="",0,'AMD.03.01'!P903)</f>
        <v>0</v>
      </c>
      <c r="AS899" s="23">
        <f>SUM($AR$3:AR899)</f>
        <v>6</v>
      </c>
    </row>
    <row r="900" spans="42:45">
      <c r="AP900" s="2">
        <f>'AMD.03.01'!D904</f>
        <v>0</v>
      </c>
      <c r="AQ900" s="10" t="str">
        <f>IF('AMD.03.01'!O904="","",'AMD.03.01'!O904)</f>
        <v/>
      </c>
      <c r="AR900" s="10">
        <f>IF('AMD.03.01'!P904="",0,'AMD.03.01'!P904)</f>
        <v>0</v>
      </c>
      <c r="AS900" s="23">
        <f>SUM($AR$3:AR900)</f>
        <v>6</v>
      </c>
    </row>
    <row r="901" spans="42:45">
      <c r="AP901" s="2">
        <f>'AMD.03.01'!D905</f>
        <v>0</v>
      </c>
      <c r="AQ901" s="10" t="str">
        <f>IF('AMD.03.01'!O905="","",'AMD.03.01'!O905)</f>
        <v/>
      </c>
      <c r="AR901" s="10">
        <f>IF('AMD.03.01'!P905="",0,'AMD.03.01'!P905)</f>
        <v>0</v>
      </c>
      <c r="AS901" s="23">
        <f>SUM($AR$3:AR901)</f>
        <v>6</v>
      </c>
    </row>
    <row r="902" spans="42:45">
      <c r="AP902" s="2">
        <f>'AMD.03.01'!D906</f>
        <v>0</v>
      </c>
      <c r="AQ902" s="10" t="str">
        <f>IF('AMD.03.01'!O906="","",'AMD.03.01'!O906)</f>
        <v/>
      </c>
      <c r="AR902" s="10">
        <f>IF('AMD.03.01'!P906="",0,'AMD.03.01'!P906)</f>
        <v>0</v>
      </c>
      <c r="AS902" s="23">
        <f>SUM($AR$3:AR902)</f>
        <v>6</v>
      </c>
    </row>
    <row r="903" spans="42:45">
      <c r="AP903" s="2">
        <f>'AMD.03.01'!D907</f>
        <v>0</v>
      </c>
      <c r="AQ903" s="10" t="str">
        <f>IF('AMD.03.01'!O907="","",'AMD.03.01'!O907)</f>
        <v/>
      </c>
      <c r="AR903" s="10">
        <f>IF('AMD.03.01'!P907="",0,'AMD.03.01'!P907)</f>
        <v>0</v>
      </c>
      <c r="AS903" s="23">
        <f>SUM($AR$3:AR903)</f>
        <v>6</v>
      </c>
    </row>
    <row r="904" spans="42:45">
      <c r="AP904" s="2">
        <f>'AMD.03.01'!D908</f>
        <v>0</v>
      </c>
      <c r="AQ904" s="10" t="str">
        <f>IF('AMD.03.01'!O908="","",'AMD.03.01'!O908)</f>
        <v/>
      </c>
      <c r="AR904" s="10">
        <f>IF('AMD.03.01'!P908="",0,'AMD.03.01'!P908)</f>
        <v>0</v>
      </c>
      <c r="AS904" s="23">
        <f>SUM($AR$3:AR904)</f>
        <v>6</v>
      </c>
    </row>
    <row r="905" spans="42:45">
      <c r="AP905" s="2">
        <f>'AMD.03.01'!D909</f>
        <v>0</v>
      </c>
      <c r="AQ905" s="10" t="str">
        <f>IF('AMD.03.01'!O909="","",'AMD.03.01'!O909)</f>
        <v/>
      </c>
      <c r="AR905" s="10">
        <f>IF('AMD.03.01'!P909="",0,'AMD.03.01'!P909)</f>
        <v>0</v>
      </c>
      <c r="AS905" s="23">
        <f>SUM($AR$3:AR905)</f>
        <v>6</v>
      </c>
    </row>
    <row r="906" spans="42:45">
      <c r="AP906" s="2">
        <f>'AMD.03.01'!D910</f>
        <v>0</v>
      </c>
      <c r="AQ906" s="10" t="str">
        <f>IF('AMD.03.01'!O910="","",'AMD.03.01'!O910)</f>
        <v/>
      </c>
      <c r="AR906" s="10">
        <f>IF('AMD.03.01'!P910="",0,'AMD.03.01'!P910)</f>
        <v>0</v>
      </c>
      <c r="AS906" s="23">
        <f>SUM($AR$3:AR906)</f>
        <v>6</v>
      </c>
    </row>
    <row r="907" spans="42:45">
      <c r="AP907" s="2">
        <f>'AMD.03.01'!D911</f>
        <v>0</v>
      </c>
      <c r="AQ907" s="10" t="str">
        <f>IF('AMD.03.01'!O911="","",'AMD.03.01'!O911)</f>
        <v/>
      </c>
      <c r="AR907" s="10">
        <f>IF('AMD.03.01'!P911="",0,'AMD.03.01'!P911)</f>
        <v>0</v>
      </c>
      <c r="AS907" s="23">
        <f>SUM($AR$3:AR907)</f>
        <v>6</v>
      </c>
    </row>
    <row r="908" spans="42:45">
      <c r="AP908" s="2">
        <f>'AMD.03.01'!D912</f>
        <v>0</v>
      </c>
      <c r="AQ908" s="10" t="str">
        <f>IF('AMD.03.01'!O912="","",'AMD.03.01'!O912)</f>
        <v/>
      </c>
      <c r="AR908" s="10">
        <f>IF('AMD.03.01'!P912="",0,'AMD.03.01'!P912)</f>
        <v>0</v>
      </c>
      <c r="AS908" s="23">
        <f>SUM($AR$3:AR908)</f>
        <v>6</v>
      </c>
    </row>
    <row r="909" spans="42:45">
      <c r="AP909" s="2">
        <f>'AMD.03.01'!D913</f>
        <v>0</v>
      </c>
      <c r="AQ909" s="10" t="str">
        <f>IF('AMD.03.01'!O913="","",'AMD.03.01'!O913)</f>
        <v/>
      </c>
      <c r="AR909" s="10">
        <f>IF('AMD.03.01'!P913="",0,'AMD.03.01'!P913)</f>
        <v>0</v>
      </c>
      <c r="AS909" s="23">
        <f>SUM($AR$3:AR909)</f>
        <v>6</v>
      </c>
    </row>
    <row r="910" spans="42:45">
      <c r="AP910" s="2">
        <f>'AMD.03.01'!D914</f>
        <v>0</v>
      </c>
      <c r="AQ910" s="10" t="str">
        <f>IF('AMD.03.01'!O914="","",'AMD.03.01'!O914)</f>
        <v/>
      </c>
      <c r="AR910" s="10">
        <f>IF('AMD.03.01'!P914="",0,'AMD.03.01'!P914)</f>
        <v>0</v>
      </c>
      <c r="AS910" s="23">
        <f>SUM($AR$3:AR910)</f>
        <v>6</v>
      </c>
    </row>
    <row r="911" spans="42:45">
      <c r="AP911" s="2">
        <f>'AMD.03.01'!D915</f>
        <v>0</v>
      </c>
      <c r="AQ911" s="10" t="str">
        <f>IF('AMD.03.01'!O915="","",'AMD.03.01'!O915)</f>
        <v/>
      </c>
      <c r="AR911" s="10">
        <f>IF('AMD.03.01'!P915="",0,'AMD.03.01'!P915)</f>
        <v>0</v>
      </c>
      <c r="AS911" s="23">
        <f>SUM($AR$3:AR911)</f>
        <v>6</v>
      </c>
    </row>
    <row r="912" spans="42:45">
      <c r="AP912" s="2">
        <f>'AMD.03.01'!D916</f>
        <v>0</v>
      </c>
      <c r="AQ912" s="10" t="str">
        <f>IF('AMD.03.01'!O916="","",'AMD.03.01'!O916)</f>
        <v/>
      </c>
      <c r="AR912" s="10">
        <f>IF('AMD.03.01'!P916="",0,'AMD.03.01'!P916)</f>
        <v>0</v>
      </c>
      <c r="AS912" s="23">
        <f>SUM($AR$3:AR912)</f>
        <v>6</v>
      </c>
    </row>
    <row r="913" spans="42:45">
      <c r="AP913" s="2">
        <f>'AMD.03.01'!D917</f>
        <v>0</v>
      </c>
      <c r="AQ913" s="10" t="str">
        <f>IF('AMD.03.01'!O917="","",'AMD.03.01'!O917)</f>
        <v/>
      </c>
      <c r="AR913" s="10">
        <f>IF('AMD.03.01'!P917="",0,'AMD.03.01'!P917)</f>
        <v>0</v>
      </c>
      <c r="AS913" s="23">
        <f>SUM($AR$3:AR913)</f>
        <v>6</v>
      </c>
    </row>
    <row r="914" spans="42:45">
      <c r="AP914" s="2">
        <f>'AMD.03.01'!D918</f>
        <v>0</v>
      </c>
      <c r="AQ914" s="10" t="str">
        <f>IF('AMD.03.01'!O918="","",'AMD.03.01'!O918)</f>
        <v/>
      </c>
      <c r="AR914" s="10">
        <f>IF('AMD.03.01'!P918="",0,'AMD.03.01'!P918)</f>
        <v>0</v>
      </c>
      <c r="AS914" s="23">
        <f>SUM($AR$3:AR914)</f>
        <v>6</v>
      </c>
    </row>
    <row r="915" spans="42:45">
      <c r="AP915" s="2">
        <f>'AMD.03.01'!D919</f>
        <v>0</v>
      </c>
      <c r="AQ915" s="10" t="str">
        <f>IF('AMD.03.01'!O919="","",'AMD.03.01'!O919)</f>
        <v/>
      </c>
      <c r="AR915" s="10">
        <f>IF('AMD.03.01'!P919="",0,'AMD.03.01'!P919)</f>
        <v>0</v>
      </c>
      <c r="AS915" s="23">
        <f>SUM($AR$3:AR915)</f>
        <v>6</v>
      </c>
    </row>
    <row r="916" spans="42:45">
      <c r="AP916" s="2">
        <f>'AMD.03.01'!D920</f>
        <v>0</v>
      </c>
      <c r="AQ916" s="10" t="str">
        <f>IF('AMD.03.01'!O920="","",'AMD.03.01'!O920)</f>
        <v/>
      </c>
      <c r="AR916" s="10">
        <f>IF('AMD.03.01'!P920="",0,'AMD.03.01'!P920)</f>
        <v>0</v>
      </c>
      <c r="AS916" s="23">
        <f>SUM($AR$3:AR916)</f>
        <v>6</v>
      </c>
    </row>
    <row r="917" spans="42:45">
      <c r="AP917" s="2">
        <f>'AMD.03.01'!D921</f>
        <v>0</v>
      </c>
      <c r="AQ917" s="10" t="str">
        <f>IF('AMD.03.01'!O921="","",'AMD.03.01'!O921)</f>
        <v/>
      </c>
      <c r="AR917" s="10">
        <f>IF('AMD.03.01'!P921="",0,'AMD.03.01'!P921)</f>
        <v>0</v>
      </c>
      <c r="AS917" s="23">
        <f>SUM($AR$3:AR917)</f>
        <v>6</v>
      </c>
    </row>
    <row r="918" spans="42:45">
      <c r="AP918" s="2">
        <f>'AMD.03.01'!D922</f>
        <v>0</v>
      </c>
      <c r="AQ918" s="10" t="str">
        <f>IF('AMD.03.01'!O922="","",'AMD.03.01'!O922)</f>
        <v/>
      </c>
      <c r="AR918" s="10">
        <f>IF('AMD.03.01'!P922="",0,'AMD.03.01'!P922)</f>
        <v>0</v>
      </c>
      <c r="AS918" s="23">
        <f>SUM($AR$3:AR918)</f>
        <v>6</v>
      </c>
    </row>
    <row r="919" spans="42:45">
      <c r="AP919" s="2">
        <f>'AMD.03.01'!D923</f>
        <v>0</v>
      </c>
      <c r="AQ919" s="10" t="str">
        <f>IF('AMD.03.01'!O923="","",'AMD.03.01'!O923)</f>
        <v/>
      </c>
      <c r="AR919" s="10">
        <f>IF('AMD.03.01'!P923="",0,'AMD.03.01'!P923)</f>
        <v>0</v>
      </c>
      <c r="AS919" s="23">
        <f>SUM($AR$3:AR919)</f>
        <v>6</v>
      </c>
    </row>
    <row r="920" spans="42:45">
      <c r="AP920" s="2">
        <f>'AMD.03.01'!D924</f>
        <v>0</v>
      </c>
      <c r="AQ920" s="10" t="str">
        <f>IF('AMD.03.01'!O924="","",'AMD.03.01'!O924)</f>
        <v/>
      </c>
      <c r="AR920" s="10">
        <f>IF('AMD.03.01'!P924="",0,'AMD.03.01'!P924)</f>
        <v>0</v>
      </c>
      <c r="AS920" s="23">
        <f>SUM($AR$3:AR920)</f>
        <v>6</v>
      </c>
    </row>
    <row r="921" spans="42:45">
      <c r="AP921" s="2">
        <f>'AMD.03.01'!D925</f>
        <v>0</v>
      </c>
      <c r="AQ921" s="10" t="str">
        <f>IF('AMD.03.01'!O925="","",'AMD.03.01'!O925)</f>
        <v/>
      </c>
      <c r="AR921" s="10">
        <f>IF('AMD.03.01'!P925="",0,'AMD.03.01'!P925)</f>
        <v>0</v>
      </c>
      <c r="AS921" s="23">
        <f>SUM($AR$3:AR921)</f>
        <v>6</v>
      </c>
    </row>
    <row r="922" spans="42:45">
      <c r="AP922" s="2">
        <f>'AMD.03.01'!D926</f>
        <v>0</v>
      </c>
      <c r="AQ922" s="10" t="str">
        <f>IF('AMD.03.01'!O926="","",'AMD.03.01'!O926)</f>
        <v/>
      </c>
      <c r="AR922" s="10">
        <f>IF('AMD.03.01'!P926="",0,'AMD.03.01'!P926)</f>
        <v>0</v>
      </c>
      <c r="AS922" s="23">
        <f>SUM($AR$3:AR922)</f>
        <v>6</v>
      </c>
    </row>
    <row r="923" spans="42:45">
      <c r="AP923" s="2">
        <f>'AMD.03.01'!D927</f>
        <v>0</v>
      </c>
      <c r="AQ923" s="10" t="str">
        <f>IF('AMD.03.01'!O927="","",'AMD.03.01'!O927)</f>
        <v/>
      </c>
      <c r="AR923" s="10">
        <f>IF('AMD.03.01'!P927="",0,'AMD.03.01'!P927)</f>
        <v>0</v>
      </c>
      <c r="AS923" s="23">
        <f>SUM($AR$3:AR923)</f>
        <v>6</v>
      </c>
    </row>
    <row r="924" spans="42:45">
      <c r="AP924" s="2">
        <f>'AMD.03.01'!D928</f>
        <v>0</v>
      </c>
      <c r="AQ924" s="10" t="str">
        <f>IF('AMD.03.01'!O928="","",'AMD.03.01'!O928)</f>
        <v/>
      </c>
      <c r="AR924" s="10">
        <f>IF('AMD.03.01'!P928="",0,'AMD.03.01'!P928)</f>
        <v>0</v>
      </c>
      <c r="AS924" s="23">
        <f>SUM($AR$3:AR924)</f>
        <v>6</v>
      </c>
    </row>
    <row r="925" spans="42:45">
      <c r="AP925" s="2">
        <f>'AMD.03.01'!D929</f>
        <v>0</v>
      </c>
      <c r="AQ925" s="10" t="str">
        <f>IF('AMD.03.01'!O929="","",'AMD.03.01'!O929)</f>
        <v/>
      </c>
      <c r="AR925" s="10">
        <f>IF('AMD.03.01'!P929="",0,'AMD.03.01'!P929)</f>
        <v>0</v>
      </c>
      <c r="AS925" s="23">
        <f>SUM($AR$3:AR925)</f>
        <v>6</v>
      </c>
    </row>
    <row r="926" spans="42:45">
      <c r="AP926" s="2">
        <f>'AMD.03.01'!D930</f>
        <v>0</v>
      </c>
      <c r="AQ926" s="10" t="str">
        <f>IF('AMD.03.01'!O930="","",'AMD.03.01'!O930)</f>
        <v/>
      </c>
      <c r="AR926" s="10">
        <f>IF('AMD.03.01'!P930="",0,'AMD.03.01'!P930)</f>
        <v>0</v>
      </c>
      <c r="AS926" s="23">
        <f>SUM($AR$3:AR926)</f>
        <v>6</v>
      </c>
    </row>
    <row r="927" spans="42:45">
      <c r="AP927" s="2">
        <f>'AMD.03.01'!D931</f>
        <v>0</v>
      </c>
      <c r="AQ927" s="10" t="str">
        <f>IF('AMD.03.01'!O931="","",'AMD.03.01'!O931)</f>
        <v/>
      </c>
      <c r="AR927" s="10">
        <f>IF('AMD.03.01'!P931="",0,'AMD.03.01'!P931)</f>
        <v>0</v>
      </c>
      <c r="AS927" s="23">
        <f>SUM($AR$3:AR927)</f>
        <v>6</v>
      </c>
    </row>
    <row r="928" spans="42:45">
      <c r="AP928" s="2">
        <f>'AMD.03.01'!D932</f>
        <v>0</v>
      </c>
      <c r="AQ928" s="10" t="str">
        <f>IF('AMD.03.01'!O932="","",'AMD.03.01'!O932)</f>
        <v/>
      </c>
      <c r="AR928" s="10">
        <f>IF('AMD.03.01'!P932="",0,'AMD.03.01'!P932)</f>
        <v>0</v>
      </c>
      <c r="AS928" s="23">
        <f>SUM($AR$3:AR928)</f>
        <v>6</v>
      </c>
    </row>
    <row r="929" spans="42:45">
      <c r="AP929" s="2">
        <f>'AMD.03.01'!D933</f>
        <v>0</v>
      </c>
      <c r="AQ929" s="10" t="str">
        <f>IF('AMD.03.01'!O933="","",'AMD.03.01'!O933)</f>
        <v/>
      </c>
      <c r="AR929" s="10">
        <f>IF('AMD.03.01'!P933="",0,'AMD.03.01'!P933)</f>
        <v>0</v>
      </c>
      <c r="AS929" s="23">
        <f>SUM($AR$3:AR929)</f>
        <v>6</v>
      </c>
    </row>
    <row r="930" spans="42:45">
      <c r="AP930" s="2">
        <f>'AMD.03.01'!D934</f>
        <v>0</v>
      </c>
      <c r="AQ930" s="10" t="str">
        <f>IF('AMD.03.01'!O934="","",'AMD.03.01'!O934)</f>
        <v/>
      </c>
      <c r="AR930" s="10">
        <f>IF('AMD.03.01'!P934="",0,'AMD.03.01'!P934)</f>
        <v>0</v>
      </c>
      <c r="AS930" s="23">
        <f>SUM($AR$3:AR930)</f>
        <v>6</v>
      </c>
    </row>
    <row r="931" spans="42:45">
      <c r="AP931" s="2">
        <f>'AMD.03.01'!D935</f>
        <v>0</v>
      </c>
      <c r="AQ931" s="10" t="str">
        <f>IF('AMD.03.01'!O935="","",'AMD.03.01'!O935)</f>
        <v/>
      </c>
      <c r="AR931" s="10">
        <f>IF('AMD.03.01'!P935="",0,'AMD.03.01'!P935)</f>
        <v>0</v>
      </c>
      <c r="AS931" s="23">
        <f>SUM($AR$3:AR931)</f>
        <v>6</v>
      </c>
    </row>
    <row r="932" spans="42:45">
      <c r="AP932" s="2">
        <f>'AMD.03.01'!D936</f>
        <v>0</v>
      </c>
      <c r="AQ932" s="10" t="str">
        <f>IF('AMD.03.01'!O936="","",'AMD.03.01'!O936)</f>
        <v/>
      </c>
      <c r="AR932" s="10">
        <f>IF('AMD.03.01'!P936="",0,'AMD.03.01'!P936)</f>
        <v>0</v>
      </c>
      <c r="AS932" s="23">
        <f>SUM($AR$3:AR932)</f>
        <v>6</v>
      </c>
    </row>
    <row r="933" spans="42:45">
      <c r="AP933" s="2">
        <f>'AMD.03.01'!D937</f>
        <v>0</v>
      </c>
      <c r="AQ933" s="10" t="str">
        <f>IF('AMD.03.01'!O937="","",'AMD.03.01'!O937)</f>
        <v/>
      </c>
      <c r="AR933" s="10">
        <f>IF('AMD.03.01'!P937="",0,'AMD.03.01'!P937)</f>
        <v>0</v>
      </c>
      <c r="AS933" s="23">
        <f>SUM($AR$3:AR933)</f>
        <v>6</v>
      </c>
    </row>
    <row r="934" spans="42:45">
      <c r="AP934" s="2">
        <f>'AMD.03.01'!D938</f>
        <v>0</v>
      </c>
      <c r="AQ934" s="10" t="str">
        <f>IF('AMD.03.01'!O938="","",'AMD.03.01'!O938)</f>
        <v/>
      </c>
      <c r="AR934" s="10">
        <f>IF('AMD.03.01'!P938="",0,'AMD.03.01'!P938)</f>
        <v>0</v>
      </c>
      <c r="AS934" s="23">
        <f>SUM($AR$3:AR934)</f>
        <v>6</v>
      </c>
    </row>
    <row r="935" spans="42:45">
      <c r="AP935" s="2">
        <f>'AMD.03.01'!D939</f>
        <v>0</v>
      </c>
      <c r="AQ935" s="10" t="str">
        <f>IF('AMD.03.01'!O939="","",'AMD.03.01'!O939)</f>
        <v/>
      </c>
      <c r="AR935" s="10">
        <f>IF('AMD.03.01'!P939="",0,'AMD.03.01'!P939)</f>
        <v>0</v>
      </c>
      <c r="AS935" s="23">
        <f>SUM($AR$3:AR935)</f>
        <v>6</v>
      </c>
    </row>
    <row r="936" spans="42:45">
      <c r="AP936" s="2">
        <f>'AMD.03.01'!D940</f>
        <v>0</v>
      </c>
      <c r="AQ936" s="10" t="str">
        <f>IF('AMD.03.01'!O940="","",'AMD.03.01'!O940)</f>
        <v/>
      </c>
      <c r="AR936" s="10">
        <f>IF('AMD.03.01'!P940="",0,'AMD.03.01'!P940)</f>
        <v>0</v>
      </c>
      <c r="AS936" s="23">
        <f>SUM($AR$3:AR936)</f>
        <v>6</v>
      </c>
    </row>
    <row r="937" spans="42:45">
      <c r="AP937" s="2">
        <f>'AMD.03.01'!D941</f>
        <v>0</v>
      </c>
      <c r="AQ937" s="10" t="str">
        <f>IF('AMD.03.01'!O941="","",'AMD.03.01'!O941)</f>
        <v/>
      </c>
      <c r="AR937" s="10">
        <f>IF('AMD.03.01'!P941="",0,'AMD.03.01'!P941)</f>
        <v>0</v>
      </c>
      <c r="AS937" s="23">
        <f>SUM($AR$3:AR937)</f>
        <v>6</v>
      </c>
    </row>
    <row r="938" spans="42:45">
      <c r="AP938" s="2">
        <f>'AMD.03.01'!D942</f>
        <v>0</v>
      </c>
      <c r="AQ938" s="10" t="str">
        <f>IF('AMD.03.01'!O942="","",'AMD.03.01'!O942)</f>
        <v/>
      </c>
      <c r="AR938" s="10">
        <f>IF('AMD.03.01'!P942="",0,'AMD.03.01'!P942)</f>
        <v>0</v>
      </c>
      <c r="AS938" s="23">
        <f>SUM($AR$3:AR938)</f>
        <v>6</v>
      </c>
    </row>
    <row r="939" spans="42:45">
      <c r="AP939" s="2">
        <f>'AMD.03.01'!D943</f>
        <v>0</v>
      </c>
      <c r="AQ939" s="10" t="str">
        <f>IF('AMD.03.01'!O943="","",'AMD.03.01'!O943)</f>
        <v/>
      </c>
      <c r="AR939" s="10">
        <f>IF('AMD.03.01'!P943="",0,'AMD.03.01'!P943)</f>
        <v>0</v>
      </c>
      <c r="AS939" s="23">
        <f>SUM($AR$3:AR939)</f>
        <v>6</v>
      </c>
    </row>
    <row r="940" spans="42:45">
      <c r="AP940" s="2">
        <f>'AMD.03.01'!D944</f>
        <v>0</v>
      </c>
      <c r="AQ940" s="10" t="str">
        <f>IF('AMD.03.01'!O944="","",'AMD.03.01'!O944)</f>
        <v/>
      </c>
      <c r="AR940" s="10">
        <f>IF('AMD.03.01'!P944="",0,'AMD.03.01'!P944)</f>
        <v>0</v>
      </c>
      <c r="AS940" s="23">
        <f>SUM($AR$3:AR940)</f>
        <v>6</v>
      </c>
    </row>
    <row r="941" spans="42:45">
      <c r="AP941" s="2">
        <f>'AMD.03.01'!D945</f>
        <v>0</v>
      </c>
      <c r="AQ941" s="10" t="str">
        <f>IF('AMD.03.01'!O945="","",'AMD.03.01'!O945)</f>
        <v/>
      </c>
      <c r="AR941" s="10">
        <f>IF('AMD.03.01'!P945="",0,'AMD.03.01'!P945)</f>
        <v>0</v>
      </c>
      <c r="AS941" s="23">
        <f>SUM($AR$3:AR941)</f>
        <v>6</v>
      </c>
    </row>
    <row r="942" spans="42:45">
      <c r="AP942" s="2">
        <f>'AMD.03.01'!D946</f>
        <v>0</v>
      </c>
      <c r="AQ942" s="10" t="str">
        <f>IF('AMD.03.01'!O946="","",'AMD.03.01'!O946)</f>
        <v/>
      </c>
      <c r="AR942" s="10">
        <f>IF('AMD.03.01'!P946="",0,'AMD.03.01'!P946)</f>
        <v>0</v>
      </c>
      <c r="AS942" s="23">
        <f>SUM($AR$3:AR942)</f>
        <v>6</v>
      </c>
    </row>
    <row r="943" spans="42:45">
      <c r="AP943" s="2">
        <f>'AMD.03.01'!D947</f>
        <v>0</v>
      </c>
      <c r="AQ943" s="10" t="str">
        <f>IF('AMD.03.01'!O947="","",'AMD.03.01'!O947)</f>
        <v/>
      </c>
      <c r="AR943" s="10">
        <f>IF('AMD.03.01'!P947="",0,'AMD.03.01'!P947)</f>
        <v>0</v>
      </c>
      <c r="AS943" s="23">
        <f>SUM($AR$3:AR943)</f>
        <v>6</v>
      </c>
    </row>
    <row r="944" spans="42:45">
      <c r="AP944" s="2">
        <f>'AMD.03.01'!D948</f>
        <v>0</v>
      </c>
      <c r="AQ944" s="10" t="str">
        <f>IF('AMD.03.01'!O948="","",'AMD.03.01'!O948)</f>
        <v/>
      </c>
      <c r="AR944" s="10">
        <f>IF('AMD.03.01'!P948="",0,'AMD.03.01'!P948)</f>
        <v>0</v>
      </c>
      <c r="AS944" s="23">
        <f>SUM($AR$3:AR944)</f>
        <v>6</v>
      </c>
    </row>
    <row r="945" spans="42:45">
      <c r="AP945" s="2">
        <f>'AMD.03.01'!D949</f>
        <v>0</v>
      </c>
      <c r="AQ945" s="10" t="str">
        <f>IF('AMD.03.01'!O949="","",'AMD.03.01'!O949)</f>
        <v/>
      </c>
      <c r="AR945" s="10">
        <f>IF('AMD.03.01'!P949="",0,'AMD.03.01'!P949)</f>
        <v>0</v>
      </c>
      <c r="AS945" s="23">
        <f>SUM($AR$3:AR945)</f>
        <v>6</v>
      </c>
    </row>
    <row r="946" spans="42:45">
      <c r="AP946" s="2">
        <f>'AMD.03.01'!D950</f>
        <v>0</v>
      </c>
      <c r="AQ946" s="10" t="str">
        <f>IF('AMD.03.01'!O950="","",'AMD.03.01'!O950)</f>
        <v/>
      </c>
      <c r="AR946" s="10">
        <f>IF('AMD.03.01'!P950="",0,'AMD.03.01'!P950)</f>
        <v>0</v>
      </c>
      <c r="AS946" s="23">
        <f>SUM($AR$3:AR946)</f>
        <v>6</v>
      </c>
    </row>
    <row r="947" spans="42:45">
      <c r="AP947" s="2">
        <f>'AMD.03.01'!D951</f>
        <v>0</v>
      </c>
      <c r="AQ947" s="10" t="str">
        <f>IF('AMD.03.01'!O951="","",'AMD.03.01'!O951)</f>
        <v/>
      </c>
      <c r="AR947" s="10">
        <f>IF('AMD.03.01'!P951="",0,'AMD.03.01'!P951)</f>
        <v>0</v>
      </c>
      <c r="AS947" s="23">
        <f>SUM($AR$3:AR947)</f>
        <v>6</v>
      </c>
    </row>
    <row r="948" spans="42:45">
      <c r="AP948" s="2">
        <f>'AMD.03.01'!D952</f>
        <v>0</v>
      </c>
      <c r="AQ948" s="10" t="str">
        <f>IF('AMD.03.01'!O952="","",'AMD.03.01'!O952)</f>
        <v/>
      </c>
      <c r="AR948" s="10">
        <f>IF('AMD.03.01'!P952="",0,'AMD.03.01'!P952)</f>
        <v>0</v>
      </c>
      <c r="AS948" s="23">
        <f>SUM($AR$3:AR948)</f>
        <v>6</v>
      </c>
    </row>
    <row r="949" spans="42:45">
      <c r="AP949" s="2">
        <f>'AMD.03.01'!D953</f>
        <v>0</v>
      </c>
      <c r="AQ949" s="10" t="str">
        <f>IF('AMD.03.01'!O953="","",'AMD.03.01'!O953)</f>
        <v/>
      </c>
      <c r="AR949" s="10">
        <f>IF('AMD.03.01'!P953="",0,'AMD.03.01'!P953)</f>
        <v>0</v>
      </c>
      <c r="AS949" s="23">
        <f>SUM($AR$3:AR949)</f>
        <v>6</v>
      </c>
    </row>
    <row r="950" spans="42:45">
      <c r="AP950" s="2">
        <f>'AMD.03.01'!D954</f>
        <v>0</v>
      </c>
      <c r="AQ950" s="10" t="str">
        <f>IF('AMD.03.01'!O954="","",'AMD.03.01'!O954)</f>
        <v/>
      </c>
      <c r="AR950" s="10">
        <f>IF('AMD.03.01'!P954="",0,'AMD.03.01'!P954)</f>
        <v>0</v>
      </c>
      <c r="AS950" s="23">
        <f>SUM($AR$3:AR950)</f>
        <v>6</v>
      </c>
    </row>
    <row r="951" spans="42:45">
      <c r="AP951" s="2">
        <f>'AMD.03.01'!D955</f>
        <v>0</v>
      </c>
      <c r="AQ951" s="10" t="str">
        <f>IF('AMD.03.01'!O955="","",'AMD.03.01'!O955)</f>
        <v/>
      </c>
      <c r="AR951" s="10">
        <f>IF('AMD.03.01'!P955="",0,'AMD.03.01'!P955)</f>
        <v>0</v>
      </c>
      <c r="AS951" s="23">
        <f>SUM($AR$3:AR951)</f>
        <v>6</v>
      </c>
    </row>
    <row r="952" spans="42:45">
      <c r="AP952" s="2">
        <f>'AMD.03.01'!D956</f>
        <v>0</v>
      </c>
      <c r="AQ952" s="10" t="str">
        <f>IF('AMD.03.01'!O956="","",'AMD.03.01'!O956)</f>
        <v/>
      </c>
      <c r="AR952" s="10">
        <f>IF('AMD.03.01'!P956="",0,'AMD.03.01'!P956)</f>
        <v>0</v>
      </c>
      <c r="AS952" s="23">
        <f>SUM($AR$3:AR952)</f>
        <v>6</v>
      </c>
    </row>
    <row r="953" spans="42:45">
      <c r="AP953" s="2">
        <f>'AMD.03.01'!D957</f>
        <v>0</v>
      </c>
      <c r="AQ953" s="10" t="str">
        <f>IF('AMD.03.01'!O957="","",'AMD.03.01'!O957)</f>
        <v/>
      </c>
      <c r="AR953" s="10">
        <f>IF('AMD.03.01'!P957="",0,'AMD.03.01'!P957)</f>
        <v>0</v>
      </c>
      <c r="AS953" s="23">
        <f>SUM($AR$3:AR953)</f>
        <v>6</v>
      </c>
    </row>
    <row r="954" spans="42:45">
      <c r="AP954" s="2">
        <f>'AMD.03.01'!D958</f>
        <v>0</v>
      </c>
      <c r="AQ954" s="10" t="str">
        <f>IF('AMD.03.01'!O958="","",'AMD.03.01'!O958)</f>
        <v/>
      </c>
      <c r="AR954" s="10">
        <f>IF('AMD.03.01'!P958="",0,'AMD.03.01'!P958)</f>
        <v>0</v>
      </c>
      <c r="AS954" s="23">
        <f>SUM($AR$3:AR954)</f>
        <v>6</v>
      </c>
    </row>
    <row r="955" spans="42:45">
      <c r="AP955" s="2">
        <f>'AMD.03.01'!D959</f>
        <v>0</v>
      </c>
      <c r="AQ955" s="10" t="str">
        <f>IF('AMD.03.01'!O959="","",'AMD.03.01'!O959)</f>
        <v/>
      </c>
      <c r="AR955" s="10">
        <f>IF('AMD.03.01'!P959="",0,'AMD.03.01'!P959)</f>
        <v>0</v>
      </c>
      <c r="AS955" s="23">
        <f>SUM($AR$3:AR955)</f>
        <v>6</v>
      </c>
    </row>
    <row r="956" spans="42:45">
      <c r="AP956" s="2">
        <f>'AMD.03.01'!D960</f>
        <v>0</v>
      </c>
      <c r="AQ956" s="10" t="str">
        <f>IF('AMD.03.01'!O960="","",'AMD.03.01'!O960)</f>
        <v/>
      </c>
      <c r="AR956" s="10">
        <f>IF('AMD.03.01'!P960="",0,'AMD.03.01'!P960)</f>
        <v>0</v>
      </c>
      <c r="AS956" s="23">
        <f>SUM($AR$3:AR956)</f>
        <v>6</v>
      </c>
    </row>
    <row r="957" spans="42:45">
      <c r="AP957" s="2">
        <f>'AMD.03.01'!D961</f>
        <v>0</v>
      </c>
      <c r="AQ957" s="10" t="str">
        <f>IF('AMD.03.01'!O961="","",'AMD.03.01'!O961)</f>
        <v/>
      </c>
      <c r="AR957" s="10">
        <f>IF('AMD.03.01'!P961="",0,'AMD.03.01'!P961)</f>
        <v>0</v>
      </c>
      <c r="AS957" s="23">
        <f>SUM($AR$3:AR957)</f>
        <v>6</v>
      </c>
    </row>
    <row r="958" spans="42:45">
      <c r="AP958" s="2">
        <f>'AMD.03.01'!D962</f>
        <v>0</v>
      </c>
      <c r="AQ958" s="10" t="str">
        <f>IF('AMD.03.01'!O962="","",'AMD.03.01'!O962)</f>
        <v/>
      </c>
      <c r="AR958" s="10">
        <f>IF('AMD.03.01'!P962="",0,'AMD.03.01'!P962)</f>
        <v>0</v>
      </c>
      <c r="AS958" s="23">
        <f>SUM($AR$3:AR958)</f>
        <v>6</v>
      </c>
    </row>
    <row r="959" spans="42:45">
      <c r="AP959" s="2">
        <f>'AMD.03.01'!D963</f>
        <v>0</v>
      </c>
      <c r="AQ959" s="10" t="str">
        <f>IF('AMD.03.01'!O963="","",'AMD.03.01'!O963)</f>
        <v/>
      </c>
      <c r="AR959" s="10">
        <f>IF('AMD.03.01'!P963="",0,'AMD.03.01'!P963)</f>
        <v>0</v>
      </c>
      <c r="AS959" s="23">
        <f>SUM($AR$3:AR959)</f>
        <v>6</v>
      </c>
    </row>
    <row r="960" spans="42:45">
      <c r="AP960" s="2">
        <f>'AMD.03.01'!D964</f>
        <v>0</v>
      </c>
      <c r="AQ960" s="10" t="str">
        <f>IF('AMD.03.01'!O964="","",'AMD.03.01'!O964)</f>
        <v/>
      </c>
      <c r="AR960" s="10">
        <f>IF('AMD.03.01'!P964="",0,'AMD.03.01'!P964)</f>
        <v>0</v>
      </c>
      <c r="AS960" s="23">
        <f>SUM($AR$3:AR960)</f>
        <v>6</v>
      </c>
    </row>
    <row r="961" spans="42:45">
      <c r="AP961" s="2">
        <f>'AMD.03.01'!D965</f>
        <v>0</v>
      </c>
      <c r="AQ961" s="10" t="str">
        <f>IF('AMD.03.01'!O965="","",'AMD.03.01'!O965)</f>
        <v/>
      </c>
      <c r="AR961" s="10">
        <f>IF('AMD.03.01'!P965="",0,'AMD.03.01'!P965)</f>
        <v>0</v>
      </c>
      <c r="AS961" s="23">
        <f>SUM($AR$3:AR961)</f>
        <v>6</v>
      </c>
    </row>
    <row r="962" spans="42:45">
      <c r="AP962" s="2">
        <f>'AMD.03.01'!D966</f>
        <v>0</v>
      </c>
      <c r="AQ962" s="10" t="str">
        <f>IF('AMD.03.01'!O966="","",'AMD.03.01'!O966)</f>
        <v/>
      </c>
      <c r="AR962" s="10">
        <f>IF('AMD.03.01'!P966="",0,'AMD.03.01'!P966)</f>
        <v>0</v>
      </c>
      <c r="AS962" s="23">
        <f>SUM($AR$3:AR962)</f>
        <v>6</v>
      </c>
    </row>
    <row r="963" spans="42:45">
      <c r="AP963" s="2">
        <f>'AMD.03.01'!D967</f>
        <v>0</v>
      </c>
      <c r="AQ963" s="10" t="str">
        <f>IF('AMD.03.01'!O967="","",'AMD.03.01'!O967)</f>
        <v/>
      </c>
      <c r="AR963" s="10">
        <f>IF('AMD.03.01'!P967="",0,'AMD.03.01'!P967)</f>
        <v>0</v>
      </c>
      <c r="AS963" s="23">
        <f>SUM($AR$3:AR963)</f>
        <v>6</v>
      </c>
    </row>
    <row r="964" spans="42:45">
      <c r="AP964" s="2">
        <f>'AMD.03.01'!D968</f>
        <v>0</v>
      </c>
      <c r="AQ964" s="10" t="str">
        <f>IF('AMD.03.01'!O968="","",'AMD.03.01'!O968)</f>
        <v/>
      </c>
      <c r="AR964" s="10">
        <f>IF('AMD.03.01'!P968="",0,'AMD.03.01'!P968)</f>
        <v>0</v>
      </c>
      <c r="AS964" s="23">
        <f>SUM($AR$3:AR964)</f>
        <v>6</v>
      </c>
    </row>
    <row r="965" spans="42:45">
      <c r="AP965" s="2">
        <f>'AMD.03.01'!D969</f>
        <v>0</v>
      </c>
      <c r="AQ965" s="10" t="str">
        <f>IF('AMD.03.01'!O969="","",'AMD.03.01'!O969)</f>
        <v/>
      </c>
      <c r="AR965" s="10">
        <f>IF('AMD.03.01'!P969="",0,'AMD.03.01'!P969)</f>
        <v>0</v>
      </c>
      <c r="AS965" s="23">
        <f>SUM($AR$3:AR965)</f>
        <v>6</v>
      </c>
    </row>
    <row r="966" spans="42:45">
      <c r="AP966" s="2">
        <f>'AMD.03.01'!D970</f>
        <v>0</v>
      </c>
      <c r="AQ966" s="10" t="str">
        <f>IF('AMD.03.01'!O970="","",'AMD.03.01'!O970)</f>
        <v/>
      </c>
      <c r="AR966" s="10">
        <f>IF('AMD.03.01'!P970="",0,'AMD.03.01'!P970)</f>
        <v>0</v>
      </c>
      <c r="AS966" s="23">
        <f>SUM($AR$3:AR966)</f>
        <v>6</v>
      </c>
    </row>
    <row r="967" spans="42:45">
      <c r="AP967" s="2">
        <f>'AMD.03.01'!D971</f>
        <v>0</v>
      </c>
      <c r="AQ967" s="10" t="str">
        <f>IF('AMD.03.01'!O971="","",'AMD.03.01'!O971)</f>
        <v/>
      </c>
      <c r="AR967" s="10">
        <f>IF('AMD.03.01'!P971="",0,'AMD.03.01'!P971)</f>
        <v>0</v>
      </c>
      <c r="AS967" s="23">
        <f>SUM($AR$3:AR967)</f>
        <v>6</v>
      </c>
    </row>
    <row r="968" spans="42:45">
      <c r="AP968" s="2">
        <f>'AMD.03.01'!D972</f>
        <v>0</v>
      </c>
      <c r="AQ968" s="10" t="str">
        <f>IF('AMD.03.01'!O972="","",'AMD.03.01'!O972)</f>
        <v/>
      </c>
      <c r="AR968" s="10">
        <f>IF('AMD.03.01'!P972="",0,'AMD.03.01'!P972)</f>
        <v>0</v>
      </c>
      <c r="AS968" s="23">
        <f>SUM($AR$3:AR968)</f>
        <v>6</v>
      </c>
    </row>
    <row r="969" spans="42:45">
      <c r="AP969" s="2">
        <f>'AMD.03.01'!D973</f>
        <v>0</v>
      </c>
      <c r="AQ969" s="10" t="str">
        <f>IF('AMD.03.01'!O973="","",'AMD.03.01'!O973)</f>
        <v/>
      </c>
      <c r="AR969" s="10">
        <f>IF('AMD.03.01'!P973="",0,'AMD.03.01'!P973)</f>
        <v>0</v>
      </c>
      <c r="AS969" s="23">
        <f>SUM($AR$3:AR969)</f>
        <v>6</v>
      </c>
    </row>
    <row r="970" spans="42:45">
      <c r="AP970" s="2">
        <f>'AMD.03.01'!D974</f>
        <v>0</v>
      </c>
      <c r="AQ970" s="10" t="str">
        <f>IF('AMD.03.01'!O974="","",'AMD.03.01'!O974)</f>
        <v/>
      </c>
      <c r="AR970" s="10">
        <f>IF('AMD.03.01'!P974="",0,'AMD.03.01'!P974)</f>
        <v>0</v>
      </c>
      <c r="AS970" s="23">
        <f>SUM($AR$3:AR970)</f>
        <v>6</v>
      </c>
    </row>
    <row r="971" spans="42:45">
      <c r="AP971" s="2">
        <f>'AMD.03.01'!D975</f>
        <v>0</v>
      </c>
      <c r="AQ971" s="10" t="str">
        <f>IF('AMD.03.01'!O975="","",'AMD.03.01'!O975)</f>
        <v/>
      </c>
      <c r="AR971" s="10">
        <f>IF('AMD.03.01'!P975="",0,'AMD.03.01'!P975)</f>
        <v>0</v>
      </c>
      <c r="AS971" s="23">
        <f>SUM($AR$3:AR971)</f>
        <v>6</v>
      </c>
    </row>
    <row r="972" spans="42:45">
      <c r="AP972" s="2">
        <f>'AMD.03.01'!D976</f>
        <v>0</v>
      </c>
      <c r="AQ972" s="10" t="str">
        <f>IF('AMD.03.01'!O976="","",'AMD.03.01'!O976)</f>
        <v/>
      </c>
      <c r="AR972" s="10">
        <f>IF('AMD.03.01'!P976="",0,'AMD.03.01'!P976)</f>
        <v>0</v>
      </c>
      <c r="AS972" s="23">
        <f>SUM($AR$3:AR972)</f>
        <v>6</v>
      </c>
    </row>
    <row r="973" spans="42:45">
      <c r="AP973" s="2">
        <f>'AMD.03.01'!D977</f>
        <v>0</v>
      </c>
      <c r="AQ973" s="10" t="str">
        <f>IF('AMD.03.01'!O977="","",'AMD.03.01'!O977)</f>
        <v/>
      </c>
      <c r="AR973" s="10">
        <f>IF('AMD.03.01'!P977="",0,'AMD.03.01'!P977)</f>
        <v>0</v>
      </c>
      <c r="AS973" s="23">
        <f>SUM($AR$3:AR973)</f>
        <v>6</v>
      </c>
    </row>
    <row r="974" spans="42:45">
      <c r="AP974" s="2">
        <f>'AMD.03.01'!D978</f>
        <v>0</v>
      </c>
      <c r="AQ974" s="10" t="str">
        <f>IF('AMD.03.01'!O978="","",'AMD.03.01'!O978)</f>
        <v/>
      </c>
      <c r="AR974" s="10">
        <f>IF('AMD.03.01'!P978="",0,'AMD.03.01'!P978)</f>
        <v>0</v>
      </c>
      <c r="AS974" s="23">
        <f>SUM($AR$3:AR974)</f>
        <v>6</v>
      </c>
    </row>
    <row r="975" spans="42:45">
      <c r="AP975" s="2">
        <f>'AMD.03.01'!D979</f>
        <v>0</v>
      </c>
      <c r="AQ975" s="10" t="str">
        <f>IF('AMD.03.01'!O979="","",'AMD.03.01'!O979)</f>
        <v/>
      </c>
      <c r="AR975" s="10">
        <f>IF('AMD.03.01'!P979="",0,'AMD.03.01'!P979)</f>
        <v>0</v>
      </c>
      <c r="AS975" s="23">
        <f>SUM($AR$3:AR975)</f>
        <v>6</v>
      </c>
    </row>
    <row r="976" spans="42:45">
      <c r="AP976" s="2">
        <f>'AMD.03.01'!D980</f>
        <v>0</v>
      </c>
      <c r="AQ976" s="10" t="str">
        <f>IF('AMD.03.01'!O980="","",'AMD.03.01'!O980)</f>
        <v/>
      </c>
      <c r="AR976" s="10">
        <f>IF('AMD.03.01'!P980="",0,'AMD.03.01'!P980)</f>
        <v>0</v>
      </c>
      <c r="AS976" s="23">
        <f>SUM($AR$3:AR976)</f>
        <v>6</v>
      </c>
    </row>
    <row r="977" spans="42:45">
      <c r="AP977" s="2">
        <f>'AMD.03.01'!D981</f>
        <v>0</v>
      </c>
      <c r="AQ977" s="10" t="str">
        <f>IF('AMD.03.01'!O981="","",'AMD.03.01'!O981)</f>
        <v/>
      </c>
      <c r="AR977" s="10">
        <f>IF('AMD.03.01'!P981="",0,'AMD.03.01'!P981)</f>
        <v>0</v>
      </c>
      <c r="AS977" s="23">
        <f>SUM($AR$3:AR977)</f>
        <v>6</v>
      </c>
    </row>
    <row r="978" spans="42:45">
      <c r="AP978" s="2">
        <f>'AMD.03.01'!D982</f>
        <v>0</v>
      </c>
      <c r="AQ978" s="10" t="str">
        <f>IF('AMD.03.01'!O982="","",'AMD.03.01'!O982)</f>
        <v/>
      </c>
      <c r="AR978" s="10">
        <f>IF('AMD.03.01'!P982="",0,'AMD.03.01'!P982)</f>
        <v>0</v>
      </c>
      <c r="AS978" s="23">
        <f>SUM($AR$3:AR978)</f>
        <v>6</v>
      </c>
    </row>
    <row r="979" spans="42:45">
      <c r="AP979" s="2">
        <f>'AMD.03.01'!D983</f>
        <v>0</v>
      </c>
      <c r="AQ979" s="10" t="str">
        <f>IF('AMD.03.01'!O983="","",'AMD.03.01'!O983)</f>
        <v/>
      </c>
      <c r="AR979" s="10">
        <f>IF('AMD.03.01'!P983="",0,'AMD.03.01'!P983)</f>
        <v>0</v>
      </c>
      <c r="AS979" s="23">
        <f>SUM($AR$3:AR979)</f>
        <v>6</v>
      </c>
    </row>
    <row r="980" spans="42:45">
      <c r="AP980" s="2">
        <f>'AMD.03.01'!D984</f>
        <v>0</v>
      </c>
      <c r="AQ980" s="10" t="str">
        <f>IF('AMD.03.01'!O984="","",'AMD.03.01'!O984)</f>
        <v/>
      </c>
      <c r="AR980" s="10">
        <f>IF('AMD.03.01'!P984="",0,'AMD.03.01'!P984)</f>
        <v>0</v>
      </c>
      <c r="AS980" s="23">
        <f>SUM($AR$3:AR980)</f>
        <v>6</v>
      </c>
    </row>
    <row r="981" spans="42:45">
      <c r="AP981" s="2">
        <f>'AMD.03.01'!D985</f>
        <v>0</v>
      </c>
      <c r="AQ981" s="10" t="str">
        <f>IF('AMD.03.01'!O985="","",'AMD.03.01'!O985)</f>
        <v/>
      </c>
      <c r="AR981" s="10">
        <f>IF('AMD.03.01'!P985="",0,'AMD.03.01'!P985)</f>
        <v>0</v>
      </c>
      <c r="AS981" s="23">
        <f>SUM($AR$3:AR981)</f>
        <v>6</v>
      </c>
    </row>
    <row r="982" spans="42:45">
      <c r="AP982" s="2">
        <f>'AMD.03.01'!D986</f>
        <v>0</v>
      </c>
      <c r="AQ982" s="10" t="str">
        <f>IF('AMD.03.01'!O986="","",'AMD.03.01'!O986)</f>
        <v/>
      </c>
      <c r="AR982" s="10">
        <f>IF('AMD.03.01'!P986="",0,'AMD.03.01'!P986)</f>
        <v>0</v>
      </c>
      <c r="AS982" s="23">
        <f>SUM($AR$3:AR982)</f>
        <v>6</v>
      </c>
    </row>
    <row r="983" spans="42:45">
      <c r="AP983" s="2">
        <f>'AMD.03.01'!D987</f>
        <v>0</v>
      </c>
      <c r="AQ983" s="10" t="str">
        <f>IF('AMD.03.01'!O987="","",'AMD.03.01'!O987)</f>
        <v/>
      </c>
      <c r="AR983" s="10">
        <f>IF('AMD.03.01'!P987="",0,'AMD.03.01'!P987)</f>
        <v>0</v>
      </c>
      <c r="AS983" s="23">
        <f>SUM($AR$3:AR983)</f>
        <v>6</v>
      </c>
    </row>
    <row r="984" spans="42:45">
      <c r="AP984" s="2">
        <f>'AMD.03.01'!D988</f>
        <v>0</v>
      </c>
      <c r="AQ984" s="10" t="str">
        <f>IF('AMD.03.01'!O988="","",'AMD.03.01'!O988)</f>
        <v/>
      </c>
      <c r="AR984" s="10">
        <f>IF('AMD.03.01'!P988="",0,'AMD.03.01'!P988)</f>
        <v>0</v>
      </c>
      <c r="AS984" s="23">
        <f>SUM($AR$3:AR984)</f>
        <v>6</v>
      </c>
    </row>
    <row r="985" spans="42:45">
      <c r="AP985" s="2">
        <f>'AMD.03.01'!D989</f>
        <v>0</v>
      </c>
      <c r="AQ985" s="10" t="str">
        <f>IF('AMD.03.01'!O989="","",'AMD.03.01'!O989)</f>
        <v/>
      </c>
      <c r="AR985" s="10">
        <f>IF('AMD.03.01'!P989="",0,'AMD.03.01'!P989)</f>
        <v>0</v>
      </c>
      <c r="AS985" s="23">
        <f>SUM($AR$3:AR985)</f>
        <v>6</v>
      </c>
    </row>
    <row r="986" spans="42:45">
      <c r="AP986" s="2">
        <f>'AMD.03.01'!D990</f>
        <v>0</v>
      </c>
      <c r="AQ986" s="10" t="str">
        <f>IF('AMD.03.01'!O990="","",'AMD.03.01'!O990)</f>
        <v/>
      </c>
      <c r="AR986" s="10">
        <f>IF('AMD.03.01'!P990="",0,'AMD.03.01'!P990)</f>
        <v>0</v>
      </c>
      <c r="AS986" s="23">
        <f>SUM($AR$3:AR986)</f>
        <v>6</v>
      </c>
    </row>
    <row r="987" spans="42:45">
      <c r="AP987" s="2">
        <f>'AMD.03.01'!D991</f>
        <v>0</v>
      </c>
      <c r="AQ987" s="10" t="str">
        <f>IF('AMD.03.01'!O991="","",'AMD.03.01'!O991)</f>
        <v/>
      </c>
      <c r="AR987" s="10">
        <f>IF('AMD.03.01'!P991="",0,'AMD.03.01'!P991)</f>
        <v>0</v>
      </c>
      <c r="AS987" s="23">
        <f>SUM($AR$3:AR987)</f>
        <v>6</v>
      </c>
    </row>
    <row r="988" spans="42:45">
      <c r="AP988" s="2">
        <f>'AMD.03.01'!D992</f>
        <v>0</v>
      </c>
      <c r="AQ988" s="10" t="str">
        <f>IF('AMD.03.01'!O992="","",'AMD.03.01'!O992)</f>
        <v/>
      </c>
      <c r="AR988" s="10">
        <f>IF('AMD.03.01'!P992="",0,'AMD.03.01'!P992)</f>
        <v>0</v>
      </c>
      <c r="AS988" s="23">
        <f>SUM($AR$3:AR988)</f>
        <v>6</v>
      </c>
    </row>
    <row r="989" spans="42:45">
      <c r="AP989" s="2">
        <f>'AMD.03.01'!D993</f>
        <v>0</v>
      </c>
      <c r="AQ989" s="10" t="str">
        <f>IF('AMD.03.01'!O993="","",'AMD.03.01'!O993)</f>
        <v/>
      </c>
      <c r="AR989" s="10">
        <f>IF('AMD.03.01'!P993="",0,'AMD.03.01'!P993)</f>
        <v>0</v>
      </c>
      <c r="AS989" s="23">
        <f>SUM($AR$3:AR989)</f>
        <v>6</v>
      </c>
    </row>
    <row r="990" spans="42:45">
      <c r="AP990" s="2">
        <f>'AMD.03.01'!D994</f>
        <v>0</v>
      </c>
      <c r="AQ990" s="10" t="str">
        <f>IF('AMD.03.01'!O994="","",'AMD.03.01'!O994)</f>
        <v/>
      </c>
      <c r="AR990" s="10">
        <f>IF('AMD.03.01'!P994="",0,'AMD.03.01'!P994)</f>
        <v>0</v>
      </c>
      <c r="AS990" s="23">
        <f>SUM($AR$3:AR990)</f>
        <v>6</v>
      </c>
    </row>
    <row r="991" spans="42:45">
      <c r="AP991" s="2">
        <f>'AMD.03.01'!D995</f>
        <v>0</v>
      </c>
      <c r="AQ991" s="10" t="str">
        <f>IF('AMD.03.01'!O995="","",'AMD.03.01'!O995)</f>
        <v/>
      </c>
      <c r="AR991" s="10">
        <f>IF('AMD.03.01'!P995="",0,'AMD.03.01'!P995)</f>
        <v>0</v>
      </c>
      <c r="AS991" s="23">
        <f>SUM($AR$3:AR991)</f>
        <v>6</v>
      </c>
    </row>
    <row r="992" spans="42:45">
      <c r="AP992" s="2">
        <f>'AMD.03.01'!D996</f>
        <v>0</v>
      </c>
      <c r="AQ992" s="10" t="str">
        <f>IF('AMD.03.01'!O996="","",'AMD.03.01'!O996)</f>
        <v/>
      </c>
      <c r="AR992" s="10">
        <f>IF('AMD.03.01'!P996="",0,'AMD.03.01'!P996)</f>
        <v>0</v>
      </c>
      <c r="AS992" s="23">
        <f>SUM($AR$3:AR992)</f>
        <v>6</v>
      </c>
    </row>
    <row r="993" spans="42:45">
      <c r="AP993" s="2">
        <f>'AMD.03.01'!D997</f>
        <v>0</v>
      </c>
      <c r="AQ993" s="10" t="str">
        <f>IF('AMD.03.01'!O997="","",'AMD.03.01'!O997)</f>
        <v/>
      </c>
      <c r="AR993" s="10">
        <f>IF('AMD.03.01'!P997="",0,'AMD.03.01'!P997)</f>
        <v>0</v>
      </c>
      <c r="AS993" s="23">
        <f>SUM($AR$3:AR993)</f>
        <v>6</v>
      </c>
    </row>
    <row r="994" spans="42:45">
      <c r="AP994" s="2">
        <f>'AMD.03.01'!D998</f>
        <v>0</v>
      </c>
      <c r="AQ994" s="10" t="str">
        <f>IF('AMD.03.01'!O998="","",'AMD.03.01'!O998)</f>
        <v/>
      </c>
      <c r="AR994" s="10">
        <f>IF('AMD.03.01'!P998="",0,'AMD.03.01'!P998)</f>
        <v>0</v>
      </c>
      <c r="AS994" s="23">
        <f>SUM($AR$3:AR994)</f>
        <v>6</v>
      </c>
    </row>
    <row r="995" spans="42:45">
      <c r="AP995" s="2">
        <f>'AMD.03.01'!D999</f>
        <v>0</v>
      </c>
      <c r="AQ995" s="10" t="str">
        <f>IF('AMD.03.01'!O999="","",'AMD.03.01'!O999)</f>
        <v/>
      </c>
      <c r="AR995" s="10">
        <f>IF('AMD.03.01'!P999="",0,'AMD.03.01'!P999)</f>
        <v>0</v>
      </c>
      <c r="AS995" s="23">
        <f>SUM($AR$3:AR995)</f>
        <v>6</v>
      </c>
    </row>
    <row r="996" spans="42:45">
      <c r="AP996" s="2">
        <f>'AMD.03.01'!D1000</f>
        <v>0</v>
      </c>
      <c r="AQ996" s="10" t="str">
        <f>IF('AMD.03.01'!O1000="","",'AMD.03.01'!O1000)</f>
        <v/>
      </c>
      <c r="AR996" s="10">
        <f>IF('AMD.03.01'!P1000="",0,'AMD.03.01'!P1000)</f>
        <v>0</v>
      </c>
      <c r="AS996" s="23">
        <f>SUM($AR$3:AR996)</f>
        <v>6</v>
      </c>
    </row>
    <row r="997" spans="42:45">
      <c r="AP997" s="2">
        <f>'AMD.03.01'!D1001</f>
        <v>0</v>
      </c>
      <c r="AQ997" s="10" t="str">
        <f>IF('AMD.03.01'!O1001="","",'AMD.03.01'!O1001)</f>
        <v/>
      </c>
      <c r="AR997" s="10">
        <f>IF('AMD.03.01'!P1001="",0,'AMD.03.01'!P1001)</f>
        <v>0</v>
      </c>
      <c r="AS997" s="23">
        <f>SUM($AR$3:AR997)</f>
        <v>6</v>
      </c>
    </row>
    <row r="998" spans="42:45">
      <c r="AP998" s="2">
        <f>'AMD.03.01'!D1002</f>
        <v>0</v>
      </c>
      <c r="AQ998" s="10" t="str">
        <f>IF('AMD.03.01'!O1002="","",'AMD.03.01'!O1002)</f>
        <v/>
      </c>
      <c r="AR998" s="10">
        <f>IF('AMD.03.01'!P1002="",0,'AMD.03.01'!P1002)</f>
        <v>0</v>
      </c>
      <c r="AS998" s="23">
        <f>SUM($AR$3:AR998)</f>
        <v>6</v>
      </c>
    </row>
    <row r="999" spans="42:45">
      <c r="AP999" s="2">
        <f>'AMD.03.01'!D1003</f>
        <v>0</v>
      </c>
      <c r="AQ999" s="10" t="str">
        <f>IF('AMD.03.01'!O1003="","",'AMD.03.01'!O1003)</f>
        <v/>
      </c>
      <c r="AR999" s="10">
        <f>IF('AMD.03.01'!P1003="",0,'AMD.03.01'!P1003)</f>
        <v>0</v>
      </c>
      <c r="AS999" s="23">
        <f>SUM($AR$3:AR999)</f>
        <v>6</v>
      </c>
    </row>
    <row r="1000" spans="42:45">
      <c r="AP1000" s="2">
        <f>'AMD.03.01'!D1004</f>
        <v>0</v>
      </c>
      <c r="AQ1000" s="10" t="str">
        <f>IF('AMD.03.01'!O1004="","",'AMD.03.01'!O1004)</f>
        <v/>
      </c>
      <c r="AR1000" s="10">
        <f>IF('AMD.03.01'!P1004="",0,'AMD.03.01'!P1004)</f>
        <v>0</v>
      </c>
      <c r="AS1000" s="23">
        <f>SUM($AR$3:AR1000)</f>
        <v>6</v>
      </c>
    </row>
    <row r="1001" spans="42:45">
      <c r="AP1001" s="2">
        <f>'AMD.03.01'!D1005</f>
        <v>0</v>
      </c>
      <c r="AQ1001" s="10" t="str">
        <f>IF('AMD.03.01'!O1005="","",'AMD.03.01'!O1005)</f>
        <v/>
      </c>
      <c r="AR1001" s="10">
        <f>IF('AMD.03.01'!P1005="",0,'AMD.03.01'!P1005)</f>
        <v>0</v>
      </c>
      <c r="AS1001" s="23">
        <f>SUM($AR$3:AR1001)</f>
        <v>6</v>
      </c>
    </row>
    <row r="1002" spans="42:45">
      <c r="AP1002" s="2">
        <f>'AMD.03.01'!D1006</f>
        <v>0</v>
      </c>
      <c r="AQ1002" s="10" t="str">
        <f>IF('AMD.03.01'!O1006="","",'AMD.03.01'!O1006)</f>
        <v/>
      </c>
      <c r="AR1002" s="10">
        <f>IF('AMD.03.01'!P1006="",0,'AMD.03.01'!P1006)</f>
        <v>0</v>
      </c>
      <c r="AS1002" s="23">
        <f>SUM($AR$3:AR1002)</f>
        <v>6</v>
      </c>
    </row>
    <row r="1003" spans="42:45">
      <c r="AP1003" s="2">
        <f>'AMD.03.01'!D1007</f>
        <v>0</v>
      </c>
      <c r="AQ1003" s="10" t="str">
        <f>IF('AMD.03.01'!O1007="","",'AMD.03.01'!O1007)</f>
        <v/>
      </c>
      <c r="AR1003" s="10">
        <f>IF('AMD.03.01'!P1007="",0,'AMD.03.01'!P1007)</f>
        <v>0</v>
      </c>
      <c r="AS1003" s="23">
        <f>SUM($AR$3:AR1003)</f>
        <v>6</v>
      </c>
    </row>
    <row r="1004" spans="42:45">
      <c r="AP1004" s="2">
        <f>'AMD.03.01'!D1008</f>
        <v>0</v>
      </c>
      <c r="AQ1004" s="10" t="str">
        <f>IF('AMD.03.01'!O1008="","",'AMD.03.01'!O1008)</f>
        <v/>
      </c>
      <c r="AR1004" s="10">
        <f>IF('AMD.03.01'!P1008="",0,'AMD.03.01'!P1008)</f>
        <v>0</v>
      </c>
      <c r="AS1004" s="23">
        <f>SUM($AR$3:AR1004)</f>
        <v>6</v>
      </c>
    </row>
    <row r="1005" spans="42:45">
      <c r="AP1005" s="2">
        <f>'AMD.03.01'!D1009</f>
        <v>0</v>
      </c>
      <c r="AQ1005" s="10" t="str">
        <f>IF('AMD.03.01'!O1009="","",'AMD.03.01'!O1009)</f>
        <v/>
      </c>
      <c r="AR1005" s="10">
        <f>IF('AMD.03.01'!P1009="",0,'AMD.03.01'!P1009)</f>
        <v>0</v>
      </c>
      <c r="AS1005" s="23">
        <f>SUM($AR$3:AR1005)</f>
        <v>6</v>
      </c>
    </row>
    <row r="1006" spans="42:45">
      <c r="AP1006" s="2">
        <f>'AMD.03.01'!D1010</f>
        <v>0</v>
      </c>
      <c r="AQ1006" s="10" t="str">
        <f>IF('AMD.03.01'!O1010="","",'AMD.03.01'!O1010)</f>
        <v/>
      </c>
      <c r="AR1006" s="10">
        <f>IF('AMD.03.01'!P1010="",0,'AMD.03.01'!P1010)</f>
        <v>0</v>
      </c>
      <c r="AS1006" s="23">
        <f>SUM($AR$3:AR1006)</f>
        <v>6</v>
      </c>
    </row>
    <row r="1007" spans="42:45">
      <c r="AP1007" s="2">
        <f>'AMD.03.01'!D1011</f>
        <v>0</v>
      </c>
      <c r="AQ1007" s="10" t="str">
        <f>IF('AMD.03.01'!O1011="","",'AMD.03.01'!O1011)</f>
        <v/>
      </c>
      <c r="AR1007" s="10">
        <f>IF('AMD.03.01'!P1011="",0,'AMD.03.01'!P1011)</f>
        <v>0</v>
      </c>
      <c r="AS1007" s="23">
        <f>SUM($AR$3:AR1007)</f>
        <v>6</v>
      </c>
    </row>
    <row r="1008" spans="42:45">
      <c r="AP1008" s="2">
        <f>'AMD.03.01'!D1012</f>
        <v>0</v>
      </c>
      <c r="AQ1008" s="10" t="str">
        <f>IF('AMD.03.01'!O1012="","",'AMD.03.01'!O1012)</f>
        <v/>
      </c>
      <c r="AR1008" s="10">
        <f>IF('AMD.03.01'!P1012="",0,'AMD.03.01'!P1012)</f>
        <v>0</v>
      </c>
      <c r="AS1008" s="23">
        <f>SUM($AR$3:AR1008)</f>
        <v>6</v>
      </c>
    </row>
    <row r="1009" spans="42:45">
      <c r="AP1009" s="2">
        <f>'AMD.03.01'!D1013</f>
        <v>0</v>
      </c>
      <c r="AQ1009" s="10" t="str">
        <f>IF('AMD.03.01'!O1013="","",'AMD.03.01'!O1013)</f>
        <v/>
      </c>
      <c r="AR1009" s="10">
        <f>IF('AMD.03.01'!P1013="",0,'AMD.03.01'!P1013)</f>
        <v>0</v>
      </c>
      <c r="AS1009" s="23">
        <f>SUM($AR$3:AR1009)</f>
        <v>6</v>
      </c>
    </row>
    <row r="1010" spans="42:45">
      <c r="AP1010" s="2">
        <f>'AMD.03.01'!D1014</f>
        <v>0</v>
      </c>
      <c r="AQ1010" s="10" t="str">
        <f>IF('AMD.03.01'!O1014="","",'AMD.03.01'!O1014)</f>
        <v/>
      </c>
      <c r="AR1010" s="10">
        <f>IF('AMD.03.01'!P1014="",0,'AMD.03.01'!P1014)</f>
        <v>0</v>
      </c>
      <c r="AS1010" s="23">
        <f>SUM($AR$3:AR1010)</f>
        <v>6</v>
      </c>
    </row>
    <row r="1011" spans="42:45">
      <c r="AP1011" s="2">
        <f>'AMD.03.01'!D1015</f>
        <v>0</v>
      </c>
      <c r="AQ1011" s="10" t="str">
        <f>IF('AMD.03.01'!O1015="","",'AMD.03.01'!O1015)</f>
        <v/>
      </c>
      <c r="AR1011" s="10">
        <f>IF('AMD.03.01'!P1015="",0,'AMD.03.01'!P1015)</f>
        <v>0</v>
      </c>
      <c r="AS1011" s="23">
        <f>SUM($AR$3:AR1011)</f>
        <v>6</v>
      </c>
    </row>
    <row r="1012" spans="42:45">
      <c r="AP1012" s="2">
        <f>'AMD.03.01'!D1016</f>
        <v>0</v>
      </c>
      <c r="AQ1012" s="10" t="str">
        <f>IF('AMD.03.01'!O1016="","",'AMD.03.01'!O1016)</f>
        <v/>
      </c>
      <c r="AR1012" s="10">
        <f>IF('AMD.03.01'!P1016="",0,'AMD.03.01'!P1016)</f>
        <v>0</v>
      </c>
      <c r="AS1012" s="23">
        <f>SUM($AR$3:AR1012)</f>
        <v>6</v>
      </c>
    </row>
    <row r="1013" spans="42:45">
      <c r="AP1013" s="2">
        <f>'AMD.03.01'!D1017</f>
        <v>0</v>
      </c>
      <c r="AQ1013" s="10" t="str">
        <f>IF('AMD.03.01'!O1017="","",'AMD.03.01'!O1017)</f>
        <v/>
      </c>
      <c r="AR1013" s="10">
        <f>IF('AMD.03.01'!P1017="",0,'AMD.03.01'!P1017)</f>
        <v>0</v>
      </c>
      <c r="AS1013" s="23">
        <f>SUM($AR$3:AR1013)</f>
        <v>6</v>
      </c>
    </row>
    <row r="1014" spans="42:45">
      <c r="AP1014" s="2">
        <f>'AMD.03.01'!D1018</f>
        <v>0</v>
      </c>
      <c r="AQ1014" s="10" t="str">
        <f>IF('AMD.03.01'!O1018="","",'AMD.03.01'!O1018)</f>
        <v/>
      </c>
      <c r="AR1014" s="10">
        <f>IF('AMD.03.01'!P1018="",0,'AMD.03.01'!P1018)</f>
        <v>0</v>
      </c>
      <c r="AS1014" s="23">
        <f>SUM($AR$3:AR1014)</f>
        <v>6</v>
      </c>
    </row>
    <row r="1015" spans="42:45">
      <c r="AP1015" s="2">
        <f>'AMD.03.01'!D1019</f>
        <v>0</v>
      </c>
      <c r="AQ1015" s="10" t="str">
        <f>IF('AMD.03.01'!O1019="","",'AMD.03.01'!O1019)</f>
        <v/>
      </c>
      <c r="AR1015" s="10">
        <f>IF('AMD.03.01'!P1019="",0,'AMD.03.01'!P1019)</f>
        <v>0</v>
      </c>
      <c r="AS1015" s="23">
        <f>SUM($AR$3:AR1015)</f>
        <v>6</v>
      </c>
    </row>
    <row r="1016" spans="42:45">
      <c r="AP1016" s="2">
        <f>'AMD.03.01'!D1020</f>
        <v>0</v>
      </c>
      <c r="AQ1016" s="10" t="str">
        <f>IF('AMD.03.01'!O1020="","",'AMD.03.01'!O1020)</f>
        <v/>
      </c>
      <c r="AR1016" s="10">
        <f>IF('AMD.03.01'!P1020="",0,'AMD.03.01'!P1020)</f>
        <v>0</v>
      </c>
      <c r="AS1016" s="23">
        <f>SUM($AR$3:AR1016)</f>
        <v>6</v>
      </c>
    </row>
    <row r="1017" spans="42:45">
      <c r="AP1017" s="2">
        <f>'AMD.03.01'!D1021</f>
        <v>0</v>
      </c>
      <c r="AQ1017" s="10" t="str">
        <f>IF('AMD.03.01'!O1021="","",'AMD.03.01'!O1021)</f>
        <v/>
      </c>
      <c r="AR1017" s="10">
        <f>IF('AMD.03.01'!P1021="",0,'AMD.03.01'!P1021)</f>
        <v>0</v>
      </c>
      <c r="AS1017" s="23">
        <f>SUM($AR$3:AR1017)</f>
        <v>6</v>
      </c>
    </row>
    <row r="1018" spans="42:45">
      <c r="AP1018" s="2">
        <f>'AMD.03.01'!D1022</f>
        <v>0</v>
      </c>
      <c r="AQ1018" s="10" t="str">
        <f>IF('AMD.03.01'!O1022="","",'AMD.03.01'!O1022)</f>
        <v/>
      </c>
      <c r="AR1018" s="10">
        <f>IF('AMD.03.01'!P1022="",0,'AMD.03.01'!P1022)</f>
        <v>0</v>
      </c>
      <c r="AS1018" s="23">
        <f>SUM($AR$3:AR1018)</f>
        <v>6</v>
      </c>
    </row>
    <row r="1019" spans="42:45">
      <c r="AP1019" s="2">
        <f>'AMD.03.01'!D1023</f>
        <v>0</v>
      </c>
      <c r="AQ1019" s="10" t="str">
        <f>IF('AMD.03.01'!O1023="","",'AMD.03.01'!O1023)</f>
        <v/>
      </c>
      <c r="AR1019" s="10">
        <f>IF('AMD.03.01'!P1023="",0,'AMD.03.01'!P1023)</f>
        <v>0</v>
      </c>
      <c r="AS1019" s="23">
        <f>SUM($AR$3:AR1019)</f>
        <v>6</v>
      </c>
    </row>
    <row r="1020" spans="42:45">
      <c r="AP1020" s="2">
        <f>'AMD.03.01'!D1024</f>
        <v>0</v>
      </c>
      <c r="AQ1020" s="10" t="str">
        <f>IF('AMD.03.01'!O1024="","",'AMD.03.01'!O1024)</f>
        <v/>
      </c>
      <c r="AR1020" s="10">
        <f>IF('AMD.03.01'!P1024="",0,'AMD.03.01'!P1024)</f>
        <v>0</v>
      </c>
      <c r="AS1020" s="23">
        <f>SUM($AR$3:AR1020)</f>
        <v>6</v>
      </c>
    </row>
    <row r="1021" spans="42:45">
      <c r="AP1021" s="2">
        <f>'AMD.03.01'!D1025</f>
        <v>0</v>
      </c>
      <c r="AQ1021" s="10" t="str">
        <f>IF('AMD.03.01'!O1025="","",'AMD.03.01'!O1025)</f>
        <v/>
      </c>
      <c r="AR1021" s="10">
        <f>IF('AMD.03.01'!P1025="",0,'AMD.03.01'!P1025)</f>
        <v>0</v>
      </c>
      <c r="AS1021" s="23">
        <f>SUM($AR$3:AR1021)</f>
        <v>6</v>
      </c>
    </row>
    <row r="1022" spans="42:45">
      <c r="AP1022" s="2">
        <f>'AMD.03.01'!D1026</f>
        <v>0</v>
      </c>
      <c r="AQ1022" s="10" t="str">
        <f>IF('AMD.03.01'!O1026="","",'AMD.03.01'!O1026)</f>
        <v/>
      </c>
      <c r="AR1022" s="10">
        <f>IF('AMD.03.01'!P1026="",0,'AMD.03.01'!P1026)</f>
        <v>0</v>
      </c>
      <c r="AS1022" s="23">
        <f>SUM($AR$3:AR1022)</f>
        <v>6</v>
      </c>
    </row>
    <row r="1023" spans="42:45">
      <c r="AP1023" s="2">
        <f>'AMD.03.01'!D1027</f>
        <v>0</v>
      </c>
      <c r="AQ1023" s="10" t="str">
        <f>IF('AMD.03.01'!O1027="","",'AMD.03.01'!O1027)</f>
        <v/>
      </c>
      <c r="AR1023" s="10">
        <f>IF('AMD.03.01'!P1027="",0,'AMD.03.01'!P1027)</f>
        <v>0</v>
      </c>
      <c r="AS1023" s="23">
        <f>SUM($AR$3:AR1023)</f>
        <v>6</v>
      </c>
    </row>
    <row r="1024" spans="42:45">
      <c r="AP1024" s="2">
        <f>'AMD.03.01'!D1028</f>
        <v>0</v>
      </c>
      <c r="AQ1024" s="10" t="str">
        <f>IF('AMD.03.01'!O1028="","",'AMD.03.01'!O1028)</f>
        <v/>
      </c>
      <c r="AR1024" s="10">
        <f>IF('AMD.03.01'!P1028="",0,'AMD.03.01'!P1028)</f>
        <v>0</v>
      </c>
      <c r="AS1024" s="23">
        <f>SUM($AR$3:AR1024)</f>
        <v>6</v>
      </c>
    </row>
    <row r="1025" spans="42:45">
      <c r="AP1025" s="2">
        <f>'AMD.03.01'!D1029</f>
        <v>0</v>
      </c>
      <c r="AQ1025" s="10" t="str">
        <f>IF('AMD.03.01'!O1029="","",'AMD.03.01'!O1029)</f>
        <v/>
      </c>
      <c r="AR1025" s="10">
        <f>IF('AMD.03.01'!P1029="",0,'AMD.03.01'!P1029)</f>
        <v>0</v>
      </c>
      <c r="AS1025" s="23">
        <f>SUM($AR$3:AR1025)</f>
        <v>6</v>
      </c>
    </row>
    <row r="1026" spans="42:45">
      <c r="AP1026" s="2">
        <f>'AMD.03.01'!D1030</f>
        <v>0</v>
      </c>
      <c r="AQ1026" s="10" t="str">
        <f>IF('AMD.03.01'!O1030="","",'AMD.03.01'!O1030)</f>
        <v/>
      </c>
      <c r="AR1026" s="10">
        <f>IF('AMD.03.01'!P1030="",0,'AMD.03.01'!P1030)</f>
        <v>0</v>
      </c>
      <c r="AS1026" s="23">
        <f>SUM($AR$3:AR1026)</f>
        <v>6</v>
      </c>
    </row>
    <row r="1027" spans="42:45">
      <c r="AP1027" s="2">
        <f>'AMD.03.01'!D1031</f>
        <v>0</v>
      </c>
      <c r="AQ1027" s="10" t="str">
        <f>IF('AMD.03.01'!O1031="","",'AMD.03.01'!O1031)</f>
        <v/>
      </c>
      <c r="AR1027" s="10">
        <f>IF('AMD.03.01'!P1031="",0,'AMD.03.01'!P1031)</f>
        <v>0</v>
      </c>
      <c r="AS1027" s="23">
        <f>SUM($AR$3:AR1027)</f>
        <v>6</v>
      </c>
    </row>
    <row r="1028" spans="42:45">
      <c r="AP1028" s="2">
        <f>'AMD.03.01'!D1032</f>
        <v>0</v>
      </c>
      <c r="AQ1028" s="10" t="str">
        <f>IF('AMD.03.01'!O1032="","",'AMD.03.01'!O1032)</f>
        <v/>
      </c>
      <c r="AR1028" s="10">
        <f>IF('AMD.03.01'!P1032="",0,'AMD.03.01'!P1032)</f>
        <v>0</v>
      </c>
      <c r="AS1028" s="23">
        <f>SUM($AR$3:AR1028)</f>
        <v>6</v>
      </c>
    </row>
    <row r="1029" spans="42:45">
      <c r="AP1029" s="2">
        <f>'AMD.03.01'!D1033</f>
        <v>0</v>
      </c>
      <c r="AQ1029" s="10" t="str">
        <f>IF('AMD.03.01'!O1033="","",'AMD.03.01'!O1033)</f>
        <v/>
      </c>
      <c r="AR1029" s="10">
        <f>IF('AMD.03.01'!P1033="",0,'AMD.03.01'!P1033)</f>
        <v>0</v>
      </c>
      <c r="AS1029" s="23">
        <f>SUM($AR$3:AR1029)</f>
        <v>6</v>
      </c>
    </row>
    <row r="1030" spans="42:45">
      <c r="AP1030" s="2">
        <f>'AMD.03.01'!D1034</f>
        <v>0</v>
      </c>
      <c r="AQ1030" s="10" t="str">
        <f>IF('AMD.03.01'!O1034="","",'AMD.03.01'!O1034)</f>
        <v/>
      </c>
      <c r="AR1030" s="10">
        <f>IF('AMD.03.01'!P1034="",0,'AMD.03.01'!P1034)</f>
        <v>0</v>
      </c>
      <c r="AS1030" s="23">
        <f>SUM($AR$3:AR1030)</f>
        <v>6</v>
      </c>
    </row>
    <row r="1031" spans="42:45">
      <c r="AP1031" s="2">
        <f>'AMD.03.01'!D1035</f>
        <v>0</v>
      </c>
      <c r="AQ1031" s="10" t="str">
        <f>IF('AMD.03.01'!O1035="","",'AMD.03.01'!O1035)</f>
        <v/>
      </c>
      <c r="AR1031" s="10">
        <f>IF('AMD.03.01'!P1035="",0,'AMD.03.01'!P1035)</f>
        <v>0</v>
      </c>
      <c r="AS1031" s="23">
        <f>SUM($AR$3:AR1031)</f>
        <v>6</v>
      </c>
    </row>
    <row r="1032" spans="42:45">
      <c r="AP1032" s="2">
        <f>'AMD.03.01'!D1036</f>
        <v>0</v>
      </c>
      <c r="AQ1032" s="10" t="str">
        <f>IF('AMD.03.01'!O1036="","",'AMD.03.01'!O1036)</f>
        <v/>
      </c>
      <c r="AR1032" s="10">
        <f>IF('AMD.03.01'!P1036="",0,'AMD.03.01'!P1036)</f>
        <v>0</v>
      </c>
      <c r="AS1032" s="23">
        <f>SUM($AR$3:AR1032)</f>
        <v>6</v>
      </c>
    </row>
    <row r="1033" spans="42:45">
      <c r="AP1033" s="2">
        <f>'AMD.03.01'!D1037</f>
        <v>0</v>
      </c>
      <c r="AQ1033" s="10" t="str">
        <f>IF('AMD.03.01'!O1037="","",'AMD.03.01'!O1037)</f>
        <v/>
      </c>
      <c r="AR1033" s="10">
        <f>IF('AMD.03.01'!P1037="",0,'AMD.03.01'!P1037)</f>
        <v>0</v>
      </c>
      <c r="AS1033" s="23">
        <f>SUM($AR$3:AR1033)</f>
        <v>6</v>
      </c>
    </row>
    <row r="1034" spans="42:45">
      <c r="AP1034" s="2">
        <f>'AMD.03.01'!D1038</f>
        <v>0</v>
      </c>
      <c r="AQ1034" s="10" t="str">
        <f>IF('AMD.03.01'!O1038="","",'AMD.03.01'!O1038)</f>
        <v/>
      </c>
      <c r="AR1034" s="10">
        <f>IF('AMD.03.01'!P1038="",0,'AMD.03.01'!P1038)</f>
        <v>0</v>
      </c>
      <c r="AS1034" s="23">
        <f>SUM($AR$3:AR1034)</f>
        <v>6</v>
      </c>
    </row>
    <row r="1035" spans="42:45">
      <c r="AP1035" s="2">
        <f>'AMD.03.01'!D1039</f>
        <v>0</v>
      </c>
      <c r="AQ1035" s="10" t="str">
        <f>IF('AMD.03.01'!O1039="","",'AMD.03.01'!O1039)</f>
        <v/>
      </c>
      <c r="AR1035" s="10">
        <f>IF('AMD.03.01'!P1039="",0,'AMD.03.01'!P1039)</f>
        <v>0</v>
      </c>
      <c r="AS1035" s="23">
        <f>SUM($AR$3:AR1035)</f>
        <v>6</v>
      </c>
    </row>
    <row r="1036" spans="42:45">
      <c r="AP1036" s="2">
        <f>'AMD.03.01'!D1040</f>
        <v>0</v>
      </c>
      <c r="AQ1036" s="10" t="str">
        <f>IF('AMD.03.01'!O1040="","",'AMD.03.01'!O1040)</f>
        <v/>
      </c>
      <c r="AR1036" s="10">
        <f>IF('AMD.03.01'!P1040="",0,'AMD.03.01'!P1040)</f>
        <v>0</v>
      </c>
      <c r="AS1036" s="23">
        <f>SUM($AR$3:AR1036)</f>
        <v>6</v>
      </c>
    </row>
    <row r="1037" spans="42:45">
      <c r="AP1037" s="2">
        <f>'AMD.03.01'!D1041</f>
        <v>0</v>
      </c>
      <c r="AQ1037" s="10" t="str">
        <f>IF('AMD.03.01'!O1041="","",'AMD.03.01'!O1041)</f>
        <v/>
      </c>
      <c r="AR1037" s="10">
        <f>IF('AMD.03.01'!P1041="",0,'AMD.03.01'!P1041)</f>
        <v>0</v>
      </c>
      <c r="AS1037" s="23">
        <f>SUM($AR$3:AR1037)</f>
        <v>6</v>
      </c>
    </row>
    <row r="1038" spans="42:45">
      <c r="AP1038" s="2">
        <f>'AMD.03.01'!D1042</f>
        <v>0</v>
      </c>
      <c r="AQ1038" s="10" t="str">
        <f>IF('AMD.03.01'!O1042="","",'AMD.03.01'!O1042)</f>
        <v/>
      </c>
      <c r="AR1038" s="10">
        <f>IF('AMD.03.01'!P1042="",0,'AMD.03.01'!P1042)</f>
        <v>0</v>
      </c>
      <c r="AS1038" s="23">
        <f>SUM($AR$3:AR1038)</f>
        <v>6</v>
      </c>
    </row>
    <row r="1039" spans="42:45">
      <c r="AP1039" s="2">
        <f>'AMD.03.01'!D1043</f>
        <v>0</v>
      </c>
      <c r="AQ1039" s="10" t="str">
        <f>IF('AMD.03.01'!O1043="","",'AMD.03.01'!O1043)</f>
        <v/>
      </c>
      <c r="AR1039" s="10">
        <f>IF('AMD.03.01'!P1043="",0,'AMD.03.01'!P1043)</f>
        <v>0</v>
      </c>
      <c r="AS1039" s="23">
        <f>SUM($AR$3:AR1039)</f>
        <v>6</v>
      </c>
    </row>
    <row r="1040" spans="42:45">
      <c r="AP1040" s="2">
        <f>'AMD.03.01'!D1044</f>
        <v>0</v>
      </c>
      <c r="AQ1040" s="10" t="str">
        <f>IF('AMD.03.01'!O1044="","",'AMD.03.01'!O1044)</f>
        <v/>
      </c>
      <c r="AR1040" s="10">
        <f>IF('AMD.03.01'!P1044="",0,'AMD.03.01'!P1044)</f>
        <v>0</v>
      </c>
      <c r="AS1040" s="23">
        <f>SUM($AR$3:AR1040)</f>
        <v>6</v>
      </c>
    </row>
    <row r="1041" spans="42:45">
      <c r="AP1041" s="2">
        <f>'AMD.03.01'!D1045</f>
        <v>0</v>
      </c>
      <c r="AQ1041" s="10" t="str">
        <f>IF('AMD.03.01'!O1045="","",'AMD.03.01'!O1045)</f>
        <v/>
      </c>
      <c r="AR1041" s="10">
        <f>IF('AMD.03.01'!P1045="",0,'AMD.03.01'!P1045)</f>
        <v>0</v>
      </c>
      <c r="AS1041" s="23">
        <f>SUM($AR$3:AR1041)</f>
        <v>6</v>
      </c>
    </row>
    <row r="1042" spans="42:45">
      <c r="AP1042" s="2">
        <f>'AMD.03.01'!D1046</f>
        <v>0</v>
      </c>
      <c r="AQ1042" s="10" t="str">
        <f>IF('AMD.03.01'!O1046="","",'AMD.03.01'!O1046)</f>
        <v/>
      </c>
      <c r="AR1042" s="10">
        <f>IF('AMD.03.01'!P1046="",0,'AMD.03.01'!P1046)</f>
        <v>0</v>
      </c>
      <c r="AS1042" s="23">
        <f>SUM($AR$3:AR1042)</f>
        <v>6</v>
      </c>
    </row>
    <row r="1043" spans="42:45">
      <c r="AP1043" s="2">
        <f>'AMD.03.01'!D1047</f>
        <v>0</v>
      </c>
      <c r="AQ1043" s="10" t="str">
        <f>IF('AMD.03.01'!O1047="","",'AMD.03.01'!O1047)</f>
        <v/>
      </c>
      <c r="AR1043" s="10">
        <f>IF('AMD.03.01'!P1047="",0,'AMD.03.01'!P1047)</f>
        <v>0</v>
      </c>
      <c r="AS1043" s="23">
        <f>SUM($AR$3:AR1043)</f>
        <v>6</v>
      </c>
    </row>
    <row r="1044" spans="42:45">
      <c r="AP1044" s="2">
        <f>'AMD.03.01'!D1048</f>
        <v>0</v>
      </c>
      <c r="AQ1044" s="10" t="str">
        <f>IF('AMD.03.01'!O1048="","",'AMD.03.01'!O1048)</f>
        <v/>
      </c>
      <c r="AR1044" s="10">
        <f>IF('AMD.03.01'!P1048="",0,'AMD.03.01'!P1048)</f>
        <v>0</v>
      </c>
      <c r="AS1044" s="23">
        <f>SUM($AR$3:AR1044)</f>
        <v>6</v>
      </c>
    </row>
    <row r="1045" spans="42:45">
      <c r="AP1045" s="2">
        <f>'AMD.03.01'!D1049</f>
        <v>0</v>
      </c>
      <c r="AQ1045" s="10" t="str">
        <f>IF('AMD.03.01'!O1049="","",'AMD.03.01'!O1049)</f>
        <v/>
      </c>
      <c r="AR1045" s="10">
        <f>IF('AMD.03.01'!P1049="",0,'AMD.03.01'!P1049)</f>
        <v>0</v>
      </c>
      <c r="AS1045" s="23">
        <f>SUM($AR$3:AR1045)</f>
        <v>6</v>
      </c>
    </row>
    <row r="1046" spans="42:45">
      <c r="AP1046" s="2">
        <f>'AMD.03.01'!D1050</f>
        <v>0</v>
      </c>
      <c r="AQ1046" s="10" t="str">
        <f>IF('AMD.03.01'!O1050="","",'AMD.03.01'!O1050)</f>
        <v/>
      </c>
      <c r="AR1046" s="10">
        <f>IF('AMD.03.01'!P1050="",0,'AMD.03.01'!P1050)</f>
        <v>0</v>
      </c>
      <c r="AS1046" s="23">
        <f>SUM($AR$3:AR1046)</f>
        <v>6</v>
      </c>
    </row>
    <row r="1047" spans="42:45">
      <c r="AP1047" s="2">
        <f>'AMD.03.01'!D1051</f>
        <v>0</v>
      </c>
      <c r="AQ1047" s="10" t="str">
        <f>IF('AMD.03.01'!O1051="","",'AMD.03.01'!O1051)</f>
        <v/>
      </c>
      <c r="AR1047" s="10">
        <f>IF('AMD.03.01'!P1051="",0,'AMD.03.01'!P1051)</f>
        <v>0</v>
      </c>
      <c r="AS1047" s="23">
        <f>SUM($AR$3:AR1047)</f>
        <v>6</v>
      </c>
    </row>
    <row r="1048" spans="42:45">
      <c r="AP1048" s="2">
        <f>'AMD.03.01'!D1052</f>
        <v>0</v>
      </c>
      <c r="AQ1048" s="10" t="str">
        <f>IF('AMD.03.01'!O1052="","",'AMD.03.01'!O1052)</f>
        <v/>
      </c>
      <c r="AR1048" s="10">
        <f>IF('AMD.03.01'!P1052="",0,'AMD.03.01'!P1052)</f>
        <v>0</v>
      </c>
      <c r="AS1048" s="23">
        <f>SUM($AR$3:AR1048)</f>
        <v>6</v>
      </c>
    </row>
    <row r="1049" spans="42:45">
      <c r="AP1049" s="2">
        <f>'AMD.03.01'!D1053</f>
        <v>0</v>
      </c>
      <c r="AQ1049" s="10" t="str">
        <f>IF('AMD.03.01'!O1053="","",'AMD.03.01'!O1053)</f>
        <v/>
      </c>
      <c r="AR1049" s="10">
        <f>IF('AMD.03.01'!P1053="",0,'AMD.03.01'!P1053)</f>
        <v>0</v>
      </c>
      <c r="AS1049" s="23">
        <f>SUM($AR$3:AR1049)</f>
        <v>6</v>
      </c>
    </row>
    <row r="1050" spans="42:45">
      <c r="AP1050" s="2">
        <f>'AMD.03.01'!D1054</f>
        <v>0</v>
      </c>
      <c r="AQ1050" s="10" t="str">
        <f>IF('AMD.03.01'!O1054="","",'AMD.03.01'!O1054)</f>
        <v/>
      </c>
      <c r="AR1050" s="10">
        <f>IF('AMD.03.01'!P1054="",0,'AMD.03.01'!P1054)</f>
        <v>0</v>
      </c>
      <c r="AS1050" s="23">
        <f>SUM($AR$3:AR1050)</f>
        <v>6</v>
      </c>
    </row>
    <row r="1051" spans="42:45">
      <c r="AP1051" s="2">
        <f>'AMD.03.01'!D1055</f>
        <v>0</v>
      </c>
      <c r="AQ1051" s="10" t="str">
        <f>IF('AMD.03.01'!O1055="","",'AMD.03.01'!O1055)</f>
        <v/>
      </c>
      <c r="AR1051" s="10">
        <f>IF('AMD.03.01'!P1055="",0,'AMD.03.01'!P1055)</f>
        <v>0</v>
      </c>
      <c r="AS1051" s="23">
        <f>SUM($AR$3:AR1051)</f>
        <v>6</v>
      </c>
    </row>
    <row r="1052" spans="42:45">
      <c r="AP1052" s="2">
        <f>'AMD.03.01'!D1056</f>
        <v>0</v>
      </c>
      <c r="AQ1052" s="10" t="str">
        <f>IF('AMD.03.01'!O1056="","",'AMD.03.01'!O1056)</f>
        <v/>
      </c>
      <c r="AR1052" s="10">
        <f>IF('AMD.03.01'!P1056="",0,'AMD.03.01'!P1056)</f>
        <v>0</v>
      </c>
      <c r="AS1052" s="23">
        <f>SUM($AR$3:AR1052)</f>
        <v>6</v>
      </c>
    </row>
    <row r="1053" spans="42:45">
      <c r="AP1053" s="2">
        <f>'AMD.03.01'!D1057</f>
        <v>0</v>
      </c>
      <c r="AQ1053" s="10" t="str">
        <f>IF('AMD.03.01'!O1057="","",'AMD.03.01'!O1057)</f>
        <v/>
      </c>
      <c r="AR1053" s="10">
        <f>IF('AMD.03.01'!P1057="",0,'AMD.03.01'!P1057)</f>
        <v>0</v>
      </c>
      <c r="AS1053" s="23">
        <f>SUM($AR$3:AR1053)</f>
        <v>6</v>
      </c>
    </row>
    <row r="1054" spans="42:45">
      <c r="AP1054" s="2">
        <f>'AMD.03.01'!D1058</f>
        <v>0</v>
      </c>
      <c r="AQ1054" s="10" t="str">
        <f>IF('AMD.03.01'!O1058="","",'AMD.03.01'!O1058)</f>
        <v/>
      </c>
      <c r="AR1054" s="10">
        <f>IF('AMD.03.01'!P1058="",0,'AMD.03.01'!P1058)</f>
        <v>0</v>
      </c>
      <c r="AS1054" s="23">
        <f>SUM($AR$3:AR1054)</f>
        <v>6</v>
      </c>
    </row>
    <row r="1055" spans="42:45">
      <c r="AP1055" s="2">
        <f>'AMD.03.01'!D1059</f>
        <v>0</v>
      </c>
      <c r="AQ1055" s="10" t="str">
        <f>IF('AMD.03.01'!O1059="","",'AMD.03.01'!O1059)</f>
        <v/>
      </c>
      <c r="AR1055" s="10">
        <f>IF('AMD.03.01'!P1059="",0,'AMD.03.01'!P1059)</f>
        <v>0</v>
      </c>
      <c r="AS1055" s="23">
        <f>SUM($AR$3:AR1055)</f>
        <v>6</v>
      </c>
    </row>
    <row r="1056" spans="42:45">
      <c r="AP1056" s="2">
        <f>'AMD.03.01'!D1060</f>
        <v>0</v>
      </c>
      <c r="AQ1056" s="10" t="str">
        <f>IF('AMD.03.01'!O1060="","",'AMD.03.01'!O1060)</f>
        <v/>
      </c>
      <c r="AR1056" s="10">
        <f>IF('AMD.03.01'!P1060="",0,'AMD.03.01'!P1060)</f>
        <v>0</v>
      </c>
      <c r="AS1056" s="23">
        <f>SUM($AR$3:AR1056)</f>
        <v>6</v>
      </c>
    </row>
    <row r="1057" spans="42:45">
      <c r="AP1057" s="2">
        <f>'AMD.03.01'!D1061</f>
        <v>0</v>
      </c>
      <c r="AQ1057" s="10" t="str">
        <f>IF('AMD.03.01'!O1061="","",'AMD.03.01'!O1061)</f>
        <v/>
      </c>
      <c r="AR1057" s="10">
        <f>IF('AMD.03.01'!P1061="",0,'AMD.03.01'!P1061)</f>
        <v>0</v>
      </c>
      <c r="AS1057" s="23">
        <f>SUM($AR$3:AR1057)</f>
        <v>6</v>
      </c>
    </row>
    <row r="1058" spans="42:45">
      <c r="AP1058" s="2">
        <f>'AMD.03.01'!D1062</f>
        <v>0</v>
      </c>
      <c r="AQ1058" s="10" t="str">
        <f>IF('AMD.03.01'!O1062="","",'AMD.03.01'!O1062)</f>
        <v/>
      </c>
      <c r="AR1058" s="10">
        <f>IF('AMD.03.01'!P1062="",0,'AMD.03.01'!P1062)</f>
        <v>0</v>
      </c>
      <c r="AS1058" s="23">
        <f>SUM($AR$3:AR1058)</f>
        <v>6</v>
      </c>
    </row>
    <row r="1059" spans="42:45">
      <c r="AP1059" s="2">
        <f>'AMD.03.01'!D1063</f>
        <v>0</v>
      </c>
      <c r="AQ1059" s="10" t="str">
        <f>IF('AMD.03.01'!O1063="","",'AMD.03.01'!O1063)</f>
        <v/>
      </c>
      <c r="AR1059" s="10">
        <f>IF('AMD.03.01'!P1063="",0,'AMD.03.01'!P1063)</f>
        <v>0</v>
      </c>
      <c r="AS1059" s="23">
        <f>SUM($AR$3:AR1059)</f>
        <v>6</v>
      </c>
    </row>
    <row r="1060" spans="42:45">
      <c r="AP1060" s="2">
        <f>'AMD.03.01'!D1064</f>
        <v>0</v>
      </c>
      <c r="AQ1060" s="10" t="str">
        <f>IF('AMD.03.01'!O1064="","",'AMD.03.01'!O1064)</f>
        <v/>
      </c>
      <c r="AR1060" s="10">
        <f>IF('AMD.03.01'!P1064="",0,'AMD.03.01'!P1064)</f>
        <v>0</v>
      </c>
      <c r="AS1060" s="23">
        <f>SUM($AR$3:AR1060)</f>
        <v>6</v>
      </c>
    </row>
    <row r="1061" spans="42:45">
      <c r="AP1061" s="2">
        <f>'AMD.03.01'!D1065</f>
        <v>0</v>
      </c>
      <c r="AQ1061" s="10" t="str">
        <f>IF('AMD.03.01'!O1065="","",'AMD.03.01'!O1065)</f>
        <v/>
      </c>
      <c r="AR1061" s="10">
        <f>IF('AMD.03.01'!P1065="",0,'AMD.03.01'!P1065)</f>
        <v>0</v>
      </c>
      <c r="AS1061" s="23">
        <f>SUM($AR$3:AR1061)</f>
        <v>6</v>
      </c>
    </row>
    <row r="1062" spans="42:45">
      <c r="AP1062" s="2">
        <f>'AMD.03.01'!D1066</f>
        <v>0</v>
      </c>
      <c r="AQ1062" s="10" t="str">
        <f>IF('AMD.03.01'!O1066="","",'AMD.03.01'!O1066)</f>
        <v/>
      </c>
      <c r="AR1062" s="10">
        <f>IF('AMD.03.01'!P1066="",0,'AMD.03.01'!P1066)</f>
        <v>0</v>
      </c>
      <c r="AS1062" s="23">
        <f>SUM($AR$3:AR1062)</f>
        <v>6</v>
      </c>
    </row>
    <row r="1063" spans="42:45">
      <c r="AP1063" s="2">
        <f>'AMD.03.01'!D1067</f>
        <v>0</v>
      </c>
      <c r="AQ1063" s="10" t="str">
        <f>IF('AMD.03.01'!O1067="","",'AMD.03.01'!O1067)</f>
        <v/>
      </c>
      <c r="AR1063" s="10">
        <f>IF('AMD.03.01'!P1067="",0,'AMD.03.01'!P1067)</f>
        <v>0</v>
      </c>
      <c r="AS1063" s="23">
        <f>SUM($AR$3:AR1063)</f>
        <v>6</v>
      </c>
    </row>
    <row r="1064" spans="42:45">
      <c r="AP1064" s="2">
        <f>'AMD.03.01'!D1068</f>
        <v>0</v>
      </c>
      <c r="AQ1064" s="10" t="str">
        <f>IF('AMD.03.01'!O1068="","",'AMD.03.01'!O1068)</f>
        <v/>
      </c>
      <c r="AR1064" s="10">
        <f>IF('AMD.03.01'!P1068="",0,'AMD.03.01'!P1068)</f>
        <v>0</v>
      </c>
      <c r="AS1064" s="23">
        <f>SUM($AR$3:AR1064)</f>
        <v>6</v>
      </c>
    </row>
    <row r="1065" spans="42:45">
      <c r="AP1065" s="2">
        <f>'AMD.03.01'!D1069</f>
        <v>0</v>
      </c>
      <c r="AQ1065" s="10" t="str">
        <f>IF('AMD.03.01'!O1069="","",'AMD.03.01'!O1069)</f>
        <v/>
      </c>
      <c r="AR1065" s="10">
        <f>IF('AMD.03.01'!P1069="",0,'AMD.03.01'!P1069)</f>
        <v>0</v>
      </c>
      <c r="AS1065" s="23">
        <f>SUM($AR$3:AR1065)</f>
        <v>6</v>
      </c>
    </row>
    <row r="1066" spans="42:45">
      <c r="AP1066" s="2">
        <f>'AMD.03.01'!D1070</f>
        <v>0</v>
      </c>
      <c r="AQ1066" s="10" t="str">
        <f>IF('AMD.03.01'!O1070="","",'AMD.03.01'!O1070)</f>
        <v/>
      </c>
      <c r="AR1066" s="10">
        <f>IF('AMD.03.01'!P1070="",0,'AMD.03.01'!P1070)</f>
        <v>0</v>
      </c>
      <c r="AS1066" s="23">
        <f>SUM($AR$3:AR1066)</f>
        <v>6</v>
      </c>
    </row>
    <row r="1067" spans="42:45">
      <c r="AP1067" s="2">
        <f>'AMD.03.01'!D1071</f>
        <v>0</v>
      </c>
      <c r="AQ1067" s="10" t="str">
        <f>IF('AMD.03.01'!O1071="","",'AMD.03.01'!O1071)</f>
        <v/>
      </c>
      <c r="AR1067" s="10">
        <f>IF('AMD.03.01'!P1071="",0,'AMD.03.01'!P1071)</f>
        <v>0</v>
      </c>
      <c r="AS1067" s="23">
        <f>SUM($AR$3:AR1067)</f>
        <v>6</v>
      </c>
    </row>
    <row r="1068" spans="42:45">
      <c r="AP1068" s="2">
        <f>'AMD.03.01'!D1072</f>
        <v>0</v>
      </c>
      <c r="AQ1068" s="10" t="str">
        <f>IF('AMD.03.01'!O1072="","",'AMD.03.01'!O1072)</f>
        <v/>
      </c>
      <c r="AR1068" s="10">
        <f>IF('AMD.03.01'!P1072="",0,'AMD.03.01'!P1072)</f>
        <v>0</v>
      </c>
      <c r="AS1068" s="23">
        <f>SUM($AR$3:AR1068)</f>
        <v>6</v>
      </c>
    </row>
    <row r="1069" spans="42:45">
      <c r="AP1069" s="2">
        <f>'AMD.03.01'!D1073</f>
        <v>0</v>
      </c>
      <c r="AQ1069" s="10" t="str">
        <f>IF('AMD.03.01'!O1073="","",'AMD.03.01'!O1073)</f>
        <v/>
      </c>
      <c r="AR1069" s="10">
        <f>IF('AMD.03.01'!P1073="",0,'AMD.03.01'!P1073)</f>
        <v>0</v>
      </c>
      <c r="AS1069" s="23">
        <f>SUM($AR$3:AR1069)</f>
        <v>6</v>
      </c>
    </row>
    <row r="1070" spans="42:45">
      <c r="AP1070" s="2">
        <f>'AMD.03.01'!D1074</f>
        <v>0</v>
      </c>
      <c r="AQ1070" s="10" t="str">
        <f>IF('AMD.03.01'!O1074="","",'AMD.03.01'!O1074)</f>
        <v/>
      </c>
      <c r="AR1070" s="10">
        <f>IF('AMD.03.01'!P1074="",0,'AMD.03.01'!P1074)</f>
        <v>0</v>
      </c>
      <c r="AS1070" s="23">
        <f>SUM($AR$3:AR1070)</f>
        <v>6</v>
      </c>
    </row>
    <row r="1071" spans="42:45">
      <c r="AP1071" s="2">
        <f>'AMD.03.01'!D1075</f>
        <v>0</v>
      </c>
      <c r="AQ1071" s="10" t="str">
        <f>IF('AMD.03.01'!O1075="","",'AMD.03.01'!O1075)</f>
        <v/>
      </c>
      <c r="AR1071" s="10">
        <f>IF('AMD.03.01'!P1075="",0,'AMD.03.01'!P1075)</f>
        <v>0</v>
      </c>
      <c r="AS1071" s="23">
        <f>SUM($AR$3:AR1071)</f>
        <v>6</v>
      </c>
    </row>
    <row r="1072" spans="42:45">
      <c r="AP1072" s="2">
        <f>'AMD.03.01'!D1076</f>
        <v>0</v>
      </c>
      <c r="AQ1072" s="10" t="str">
        <f>IF('AMD.03.01'!O1076="","",'AMD.03.01'!O1076)</f>
        <v/>
      </c>
      <c r="AR1072" s="10">
        <f>IF('AMD.03.01'!P1076="",0,'AMD.03.01'!P1076)</f>
        <v>0</v>
      </c>
      <c r="AS1072" s="23">
        <f>SUM($AR$3:AR1072)</f>
        <v>6</v>
      </c>
    </row>
    <row r="1073" spans="42:45">
      <c r="AP1073" s="2">
        <f>'AMD.03.01'!D1077</f>
        <v>0</v>
      </c>
      <c r="AQ1073" s="10" t="str">
        <f>IF('AMD.03.01'!O1077="","",'AMD.03.01'!O1077)</f>
        <v/>
      </c>
      <c r="AR1073" s="10">
        <f>IF('AMD.03.01'!P1077="",0,'AMD.03.01'!P1077)</f>
        <v>0</v>
      </c>
      <c r="AS1073" s="23">
        <f>SUM($AR$3:AR1073)</f>
        <v>6</v>
      </c>
    </row>
    <row r="1074" spans="42:45">
      <c r="AP1074" s="2">
        <f>'AMD.03.01'!D1078</f>
        <v>0</v>
      </c>
      <c r="AQ1074" s="10" t="str">
        <f>IF('AMD.03.01'!O1078="","",'AMD.03.01'!O1078)</f>
        <v/>
      </c>
      <c r="AR1074" s="10">
        <f>IF('AMD.03.01'!P1078="",0,'AMD.03.01'!P1078)</f>
        <v>0</v>
      </c>
      <c r="AS1074" s="23">
        <f>SUM($AR$3:AR1074)</f>
        <v>6</v>
      </c>
    </row>
    <row r="1075" spans="42:45">
      <c r="AP1075" s="2">
        <f>'AMD.03.01'!D1079</f>
        <v>0</v>
      </c>
      <c r="AQ1075" s="10" t="str">
        <f>IF('AMD.03.01'!O1079="","",'AMD.03.01'!O1079)</f>
        <v/>
      </c>
      <c r="AR1075" s="10">
        <f>IF('AMD.03.01'!P1079="",0,'AMD.03.01'!P1079)</f>
        <v>0</v>
      </c>
      <c r="AS1075" s="23">
        <f>SUM($AR$3:AR1075)</f>
        <v>6</v>
      </c>
    </row>
    <row r="1076" spans="42:45">
      <c r="AP1076" s="2">
        <f>'AMD.03.01'!D1080</f>
        <v>0</v>
      </c>
      <c r="AQ1076" s="10" t="str">
        <f>IF('AMD.03.01'!O1080="","",'AMD.03.01'!O1080)</f>
        <v/>
      </c>
      <c r="AR1076" s="10">
        <f>IF('AMD.03.01'!P1080="",0,'AMD.03.01'!P1080)</f>
        <v>0</v>
      </c>
      <c r="AS1076" s="23">
        <f>SUM($AR$3:AR1076)</f>
        <v>6</v>
      </c>
    </row>
    <row r="1077" spans="42:45">
      <c r="AP1077" s="2">
        <f>'AMD.03.01'!D1081</f>
        <v>0</v>
      </c>
      <c r="AQ1077" s="10" t="str">
        <f>IF('AMD.03.01'!O1081="","",'AMD.03.01'!O1081)</f>
        <v/>
      </c>
      <c r="AR1077" s="10">
        <f>IF('AMD.03.01'!P1081="",0,'AMD.03.01'!P1081)</f>
        <v>0</v>
      </c>
      <c r="AS1077" s="23">
        <f>SUM($AR$3:AR1077)</f>
        <v>6</v>
      </c>
    </row>
    <row r="1078" spans="42:45">
      <c r="AP1078" s="2">
        <f>'AMD.03.01'!D1082</f>
        <v>0</v>
      </c>
      <c r="AQ1078" s="10" t="str">
        <f>IF('AMD.03.01'!O1082="","",'AMD.03.01'!O1082)</f>
        <v/>
      </c>
      <c r="AR1078" s="10">
        <f>IF('AMD.03.01'!P1082="",0,'AMD.03.01'!P1082)</f>
        <v>0</v>
      </c>
      <c r="AS1078" s="23">
        <f>SUM($AR$3:AR1078)</f>
        <v>6</v>
      </c>
    </row>
    <row r="1079" spans="42:45">
      <c r="AP1079" s="2">
        <f>'AMD.03.01'!D1083</f>
        <v>0</v>
      </c>
      <c r="AQ1079" s="10" t="str">
        <f>IF('AMD.03.01'!O1083="","",'AMD.03.01'!O1083)</f>
        <v/>
      </c>
      <c r="AR1079" s="10">
        <f>IF('AMD.03.01'!P1083="",0,'AMD.03.01'!P1083)</f>
        <v>0</v>
      </c>
      <c r="AS1079" s="23">
        <f>SUM($AR$3:AR1079)</f>
        <v>6</v>
      </c>
    </row>
    <row r="1080" spans="42:45">
      <c r="AP1080" s="2">
        <f>'AMD.03.01'!D1084</f>
        <v>0</v>
      </c>
      <c r="AQ1080" s="10" t="str">
        <f>IF('AMD.03.01'!O1084="","",'AMD.03.01'!O1084)</f>
        <v/>
      </c>
      <c r="AR1080" s="10">
        <f>IF('AMD.03.01'!P1084="",0,'AMD.03.01'!P1084)</f>
        <v>0</v>
      </c>
      <c r="AS1080" s="23">
        <f>SUM($AR$3:AR1080)</f>
        <v>6</v>
      </c>
    </row>
    <row r="1081" spans="42:45">
      <c r="AP1081" s="2">
        <f>'AMD.03.01'!D1085</f>
        <v>0</v>
      </c>
      <c r="AQ1081" s="10" t="str">
        <f>IF('AMD.03.01'!O1085="","",'AMD.03.01'!O1085)</f>
        <v/>
      </c>
      <c r="AR1081" s="10">
        <f>IF('AMD.03.01'!P1085="",0,'AMD.03.01'!P1085)</f>
        <v>0</v>
      </c>
      <c r="AS1081" s="23">
        <f>SUM($AR$3:AR1081)</f>
        <v>6</v>
      </c>
    </row>
    <row r="1082" spans="42:45">
      <c r="AP1082" s="2">
        <f>'AMD.03.01'!D1086</f>
        <v>0</v>
      </c>
      <c r="AQ1082" s="10" t="str">
        <f>IF('AMD.03.01'!O1086="","",'AMD.03.01'!O1086)</f>
        <v/>
      </c>
      <c r="AR1082" s="10">
        <f>IF('AMD.03.01'!P1086="",0,'AMD.03.01'!P1086)</f>
        <v>0</v>
      </c>
      <c r="AS1082" s="23">
        <f>SUM($AR$3:AR1082)</f>
        <v>6</v>
      </c>
    </row>
    <row r="1083" spans="42:45">
      <c r="AP1083" s="2">
        <f>'AMD.03.01'!D1087</f>
        <v>0</v>
      </c>
      <c r="AQ1083" s="10" t="str">
        <f>IF('AMD.03.01'!O1087="","",'AMD.03.01'!O1087)</f>
        <v/>
      </c>
      <c r="AR1083" s="10">
        <f>IF('AMD.03.01'!P1087="",0,'AMD.03.01'!P1087)</f>
        <v>0</v>
      </c>
      <c r="AS1083" s="23">
        <f>SUM($AR$3:AR1083)</f>
        <v>6</v>
      </c>
    </row>
    <row r="1084" spans="42:45">
      <c r="AP1084" s="2">
        <f>'AMD.03.01'!D1088</f>
        <v>0</v>
      </c>
      <c r="AQ1084" s="10" t="str">
        <f>IF('AMD.03.01'!O1088="","",'AMD.03.01'!O1088)</f>
        <v/>
      </c>
      <c r="AR1084" s="10">
        <f>IF('AMD.03.01'!P1088="",0,'AMD.03.01'!P1088)</f>
        <v>0</v>
      </c>
      <c r="AS1084" s="23">
        <f>SUM($AR$3:AR1084)</f>
        <v>6</v>
      </c>
    </row>
    <row r="1085" spans="42:45">
      <c r="AP1085" s="2">
        <f>'AMD.03.01'!D1089</f>
        <v>0</v>
      </c>
      <c r="AQ1085" s="10" t="str">
        <f>IF('AMD.03.01'!O1089="","",'AMD.03.01'!O1089)</f>
        <v/>
      </c>
      <c r="AR1085" s="10">
        <f>IF('AMD.03.01'!P1089="",0,'AMD.03.01'!P1089)</f>
        <v>0</v>
      </c>
      <c r="AS1085" s="23">
        <f>SUM($AR$3:AR1085)</f>
        <v>6</v>
      </c>
    </row>
    <row r="1086" spans="42:45">
      <c r="AP1086" s="2">
        <f>'AMD.03.01'!D1090</f>
        <v>0</v>
      </c>
      <c r="AQ1086" s="10" t="str">
        <f>IF('AMD.03.01'!O1090="","",'AMD.03.01'!O1090)</f>
        <v/>
      </c>
      <c r="AR1086" s="10">
        <f>IF('AMD.03.01'!P1090="",0,'AMD.03.01'!P1090)</f>
        <v>0</v>
      </c>
      <c r="AS1086" s="23">
        <f>SUM($AR$3:AR1086)</f>
        <v>6</v>
      </c>
    </row>
    <row r="1087" spans="42:45">
      <c r="AP1087" s="2">
        <f>'AMD.03.01'!D1091</f>
        <v>0</v>
      </c>
      <c r="AQ1087" s="10" t="str">
        <f>IF('AMD.03.01'!O1091="","",'AMD.03.01'!O1091)</f>
        <v/>
      </c>
      <c r="AR1087" s="10">
        <f>IF('AMD.03.01'!P1091="",0,'AMD.03.01'!P1091)</f>
        <v>0</v>
      </c>
      <c r="AS1087" s="23">
        <f>SUM($AR$3:AR1087)</f>
        <v>6</v>
      </c>
    </row>
    <row r="1088" spans="42:45">
      <c r="AP1088" s="2">
        <f>'AMD.03.01'!D1092</f>
        <v>0</v>
      </c>
      <c r="AQ1088" s="10" t="str">
        <f>IF('AMD.03.01'!O1092="","",'AMD.03.01'!O1092)</f>
        <v/>
      </c>
      <c r="AR1088" s="10">
        <f>IF('AMD.03.01'!P1092="",0,'AMD.03.01'!P1092)</f>
        <v>0</v>
      </c>
      <c r="AS1088" s="23">
        <f>SUM($AR$3:AR1088)</f>
        <v>6</v>
      </c>
    </row>
    <row r="1089" spans="42:45">
      <c r="AP1089" s="2">
        <f>'AMD.03.01'!D1093</f>
        <v>0</v>
      </c>
      <c r="AQ1089" s="10" t="str">
        <f>IF('AMD.03.01'!O1093="","",'AMD.03.01'!O1093)</f>
        <v/>
      </c>
      <c r="AR1089" s="10">
        <f>IF('AMD.03.01'!P1093="",0,'AMD.03.01'!P1093)</f>
        <v>0</v>
      </c>
      <c r="AS1089" s="23">
        <f>SUM($AR$3:AR1089)</f>
        <v>6</v>
      </c>
    </row>
    <row r="1090" spans="42:45">
      <c r="AP1090" s="2">
        <f>'AMD.03.01'!D1094</f>
        <v>0</v>
      </c>
      <c r="AQ1090" s="10" t="str">
        <f>IF('AMD.03.01'!O1094="","",'AMD.03.01'!O1094)</f>
        <v/>
      </c>
      <c r="AR1090" s="10">
        <f>IF('AMD.03.01'!P1094="",0,'AMD.03.01'!P1094)</f>
        <v>0</v>
      </c>
      <c r="AS1090" s="23">
        <f>SUM($AR$3:AR1090)</f>
        <v>6</v>
      </c>
    </row>
    <row r="1091" spans="42:45">
      <c r="AP1091" s="2">
        <f>'AMD.03.01'!D1095</f>
        <v>0</v>
      </c>
      <c r="AQ1091" s="10" t="str">
        <f>IF('AMD.03.01'!O1095="","",'AMD.03.01'!O1095)</f>
        <v/>
      </c>
      <c r="AR1091" s="10">
        <f>IF('AMD.03.01'!P1095="",0,'AMD.03.01'!P1095)</f>
        <v>0</v>
      </c>
      <c r="AS1091" s="23">
        <f>SUM($AR$3:AR1091)</f>
        <v>6</v>
      </c>
    </row>
    <row r="1092" spans="42:45">
      <c r="AP1092" s="2">
        <f>'AMD.03.01'!D1096</f>
        <v>0</v>
      </c>
      <c r="AQ1092" s="10" t="str">
        <f>IF('AMD.03.01'!O1096="","",'AMD.03.01'!O1096)</f>
        <v/>
      </c>
      <c r="AR1092" s="10">
        <f>IF('AMD.03.01'!P1096="",0,'AMD.03.01'!P1096)</f>
        <v>0</v>
      </c>
      <c r="AS1092" s="23">
        <f>SUM($AR$3:AR1092)</f>
        <v>6</v>
      </c>
    </row>
    <row r="1093" spans="42:45">
      <c r="AP1093" s="2">
        <f>'AMD.03.01'!D1097</f>
        <v>0</v>
      </c>
      <c r="AQ1093" s="10" t="str">
        <f>IF('AMD.03.01'!O1097="","",'AMD.03.01'!O1097)</f>
        <v/>
      </c>
      <c r="AR1093" s="10">
        <f>IF('AMD.03.01'!P1097="",0,'AMD.03.01'!P1097)</f>
        <v>0</v>
      </c>
      <c r="AS1093" s="23">
        <f>SUM($AR$3:AR1093)</f>
        <v>6</v>
      </c>
    </row>
    <row r="1094" spans="42:45">
      <c r="AP1094" s="2">
        <f>'AMD.03.01'!D1098</f>
        <v>0</v>
      </c>
      <c r="AQ1094" s="10" t="str">
        <f>IF('AMD.03.01'!O1098="","",'AMD.03.01'!O1098)</f>
        <v/>
      </c>
      <c r="AR1094" s="10">
        <f>IF('AMD.03.01'!P1098="",0,'AMD.03.01'!P1098)</f>
        <v>0</v>
      </c>
      <c r="AS1094" s="23">
        <f>SUM($AR$3:AR1094)</f>
        <v>6</v>
      </c>
    </row>
    <row r="1095" spans="42:45">
      <c r="AP1095" s="2">
        <f>'AMD.03.01'!D1099</f>
        <v>0</v>
      </c>
      <c r="AQ1095" s="10" t="str">
        <f>IF('AMD.03.01'!O1099="","",'AMD.03.01'!O1099)</f>
        <v/>
      </c>
      <c r="AR1095" s="10">
        <f>IF('AMD.03.01'!P1099="",0,'AMD.03.01'!P1099)</f>
        <v>0</v>
      </c>
      <c r="AS1095" s="23">
        <f>SUM($AR$3:AR1095)</f>
        <v>6</v>
      </c>
    </row>
    <row r="1096" spans="42:45">
      <c r="AP1096" s="2">
        <f>'AMD.03.01'!D1100</f>
        <v>0</v>
      </c>
      <c r="AQ1096" s="10" t="str">
        <f>IF('AMD.03.01'!O1100="","",'AMD.03.01'!O1100)</f>
        <v/>
      </c>
      <c r="AR1096" s="10">
        <f>IF('AMD.03.01'!P1100="",0,'AMD.03.01'!P1100)</f>
        <v>0</v>
      </c>
      <c r="AS1096" s="23">
        <f>SUM($AR$3:AR1096)</f>
        <v>6</v>
      </c>
    </row>
    <row r="1097" spans="42:45">
      <c r="AP1097" s="2">
        <f>'AMD.03.01'!D1101</f>
        <v>0</v>
      </c>
      <c r="AQ1097" s="10" t="str">
        <f>IF('AMD.03.01'!O1101="","",'AMD.03.01'!O1101)</f>
        <v/>
      </c>
      <c r="AR1097" s="10">
        <f>IF('AMD.03.01'!P1101="",0,'AMD.03.01'!P1101)</f>
        <v>0</v>
      </c>
      <c r="AS1097" s="23">
        <f>SUM($AR$3:AR1097)</f>
        <v>6</v>
      </c>
    </row>
    <row r="1098" spans="42:45">
      <c r="AP1098" s="2">
        <f>'AMD.03.01'!D1102</f>
        <v>0</v>
      </c>
      <c r="AQ1098" s="10" t="str">
        <f>IF('AMD.03.01'!O1102="","",'AMD.03.01'!O1102)</f>
        <v/>
      </c>
      <c r="AR1098" s="10">
        <f>IF('AMD.03.01'!P1102="",0,'AMD.03.01'!P1102)</f>
        <v>0</v>
      </c>
      <c r="AS1098" s="23">
        <f>SUM($AR$3:AR1098)</f>
        <v>6</v>
      </c>
    </row>
    <row r="1099" spans="42:45">
      <c r="AP1099" s="2">
        <f>'AMD.03.01'!D1103</f>
        <v>0</v>
      </c>
      <c r="AQ1099" s="10" t="str">
        <f>IF('AMD.03.01'!O1103="","",'AMD.03.01'!O1103)</f>
        <v/>
      </c>
      <c r="AR1099" s="10">
        <f>IF('AMD.03.01'!P1103="",0,'AMD.03.01'!P1103)</f>
        <v>0</v>
      </c>
      <c r="AS1099" s="23">
        <f>SUM($AR$3:AR1099)</f>
        <v>6</v>
      </c>
    </row>
    <row r="1100" spans="42:45">
      <c r="AP1100" s="2">
        <f>'AMD.03.01'!D1104</f>
        <v>0</v>
      </c>
      <c r="AQ1100" s="10" t="str">
        <f>IF('AMD.03.01'!O1104="","",'AMD.03.01'!O1104)</f>
        <v/>
      </c>
      <c r="AR1100" s="10">
        <f>IF('AMD.03.01'!P1104="",0,'AMD.03.01'!P1104)</f>
        <v>0</v>
      </c>
      <c r="AS1100" s="23">
        <f>SUM($AR$3:AR1100)</f>
        <v>6</v>
      </c>
    </row>
    <row r="1101" spans="42:45">
      <c r="AP1101" s="2">
        <f>'AMD.03.01'!D1105</f>
        <v>0</v>
      </c>
      <c r="AQ1101" s="10" t="str">
        <f>IF('AMD.03.01'!O1105="","",'AMD.03.01'!O1105)</f>
        <v/>
      </c>
      <c r="AR1101" s="10">
        <f>IF('AMD.03.01'!P1105="",0,'AMD.03.01'!P1105)</f>
        <v>0</v>
      </c>
      <c r="AS1101" s="23">
        <f>SUM($AR$3:AR1101)</f>
        <v>6</v>
      </c>
    </row>
    <row r="1102" spans="42:45">
      <c r="AP1102" s="2">
        <f>'AMD.03.01'!D1106</f>
        <v>0</v>
      </c>
      <c r="AQ1102" s="10" t="str">
        <f>IF('AMD.03.01'!O1106="","",'AMD.03.01'!O1106)</f>
        <v/>
      </c>
      <c r="AR1102" s="10">
        <f>IF('AMD.03.01'!P1106="",0,'AMD.03.01'!P1106)</f>
        <v>0</v>
      </c>
      <c r="AS1102" s="23">
        <f>SUM($AR$3:AR1102)</f>
        <v>6</v>
      </c>
    </row>
    <row r="1103" spans="42:45">
      <c r="AP1103" s="2">
        <f>'AMD.03.01'!D1107</f>
        <v>0</v>
      </c>
      <c r="AQ1103" s="10" t="str">
        <f>IF('AMD.03.01'!O1107="","",'AMD.03.01'!O1107)</f>
        <v/>
      </c>
      <c r="AR1103" s="10">
        <f>IF('AMD.03.01'!P1107="",0,'AMD.03.01'!P1107)</f>
        <v>0</v>
      </c>
      <c r="AS1103" s="23">
        <f>SUM($AR$3:AR1103)</f>
        <v>6</v>
      </c>
    </row>
    <row r="1104" spans="42:45">
      <c r="AP1104" s="2">
        <f>'AMD.03.01'!D1108</f>
        <v>0</v>
      </c>
      <c r="AQ1104" s="10" t="str">
        <f>IF('AMD.03.01'!O1108="","",'AMD.03.01'!O1108)</f>
        <v/>
      </c>
      <c r="AR1104" s="10">
        <f>IF('AMD.03.01'!P1108="",0,'AMD.03.01'!P1108)</f>
        <v>0</v>
      </c>
      <c r="AS1104" s="23">
        <f>SUM($AR$3:AR1104)</f>
        <v>6</v>
      </c>
    </row>
    <row r="1105" spans="42:45">
      <c r="AP1105" s="2">
        <f>'AMD.03.01'!D1109</f>
        <v>0</v>
      </c>
      <c r="AQ1105" s="10" t="str">
        <f>IF('AMD.03.01'!O1109="","",'AMD.03.01'!O1109)</f>
        <v/>
      </c>
      <c r="AR1105" s="10">
        <f>IF('AMD.03.01'!P1109="",0,'AMD.03.01'!P1109)</f>
        <v>0</v>
      </c>
      <c r="AS1105" s="23">
        <f>SUM($AR$3:AR1105)</f>
        <v>6</v>
      </c>
    </row>
    <row r="1106" spans="42:45">
      <c r="AP1106" s="2">
        <f>'AMD.03.01'!D1110</f>
        <v>0</v>
      </c>
      <c r="AQ1106" s="10" t="str">
        <f>IF('AMD.03.01'!O1110="","",'AMD.03.01'!O1110)</f>
        <v/>
      </c>
      <c r="AR1106" s="10">
        <f>IF('AMD.03.01'!P1110="",0,'AMD.03.01'!P1110)</f>
        <v>0</v>
      </c>
      <c r="AS1106" s="23">
        <f>SUM($AR$3:AR1106)</f>
        <v>6</v>
      </c>
    </row>
    <row r="1107" spans="42:45">
      <c r="AP1107" s="2">
        <f>'AMD.03.01'!D1111</f>
        <v>0</v>
      </c>
      <c r="AQ1107" s="10" t="str">
        <f>IF('AMD.03.01'!O1111="","",'AMD.03.01'!O1111)</f>
        <v/>
      </c>
      <c r="AR1107" s="10">
        <f>IF('AMD.03.01'!P1111="",0,'AMD.03.01'!P1111)</f>
        <v>0</v>
      </c>
      <c r="AS1107" s="23">
        <f>SUM($AR$3:AR1107)</f>
        <v>6</v>
      </c>
    </row>
    <row r="1108" spans="42:45">
      <c r="AP1108" s="2">
        <f>'AMD.03.01'!D1112</f>
        <v>0</v>
      </c>
      <c r="AQ1108" s="10" t="str">
        <f>IF('AMD.03.01'!O1112="","",'AMD.03.01'!O1112)</f>
        <v/>
      </c>
      <c r="AR1108" s="10">
        <f>IF('AMD.03.01'!P1112="",0,'AMD.03.01'!P1112)</f>
        <v>0</v>
      </c>
      <c r="AS1108" s="23">
        <f>SUM($AR$3:AR1108)</f>
        <v>6</v>
      </c>
    </row>
    <row r="1109" spans="42:45">
      <c r="AP1109" s="2">
        <f>'AMD.03.01'!D1113</f>
        <v>0</v>
      </c>
      <c r="AQ1109" s="10" t="str">
        <f>IF('AMD.03.01'!O1113="","",'AMD.03.01'!O1113)</f>
        <v/>
      </c>
      <c r="AR1109" s="10">
        <f>IF('AMD.03.01'!P1113="",0,'AMD.03.01'!P1113)</f>
        <v>0</v>
      </c>
      <c r="AS1109" s="23">
        <f>SUM($AR$3:AR1109)</f>
        <v>6</v>
      </c>
    </row>
    <row r="1110" spans="42:45">
      <c r="AP1110" s="2">
        <f>'AMD.03.01'!D1114</f>
        <v>0</v>
      </c>
      <c r="AQ1110" s="10" t="str">
        <f>IF('AMD.03.01'!O1114="","",'AMD.03.01'!O1114)</f>
        <v/>
      </c>
      <c r="AR1110" s="10">
        <f>IF('AMD.03.01'!P1114="",0,'AMD.03.01'!P1114)</f>
        <v>0</v>
      </c>
      <c r="AS1110" s="23">
        <f>SUM($AR$3:AR1110)</f>
        <v>6</v>
      </c>
    </row>
    <row r="1111" spans="42:45">
      <c r="AP1111" s="2">
        <f>'AMD.03.01'!D1115</f>
        <v>0</v>
      </c>
      <c r="AQ1111" s="10" t="str">
        <f>IF('AMD.03.01'!O1115="","",'AMD.03.01'!O1115)</f>
        <v/>
      </c>
      <c r="AR1111" s="10">
        <f>IF('AMD.03.01'!P1115="",0,'AMD.03.01'!P1115)</f>
        <v>0</v>
      </c>
      <c r="AS1111" s="23">
        <f>SUM($AR$3:AR1111)</f>
        <v>6</v>
      </c>
    </row>
    <row r="1112" spans="42:45">
      <c r="AP1112" s="2">
        <f>'AMD.03.01'!D1116</f>
        <v>0</v>
      </c>
      <c r="AQ1112" s="10" t="str">
        <f>IF('AMD.03.01'!O1116="","",'AMD.03.01'!O1116)</f>
        <v/>
      </c>
      <c r="AR1112" s="10">
        <f>IF('AMD.03.01'!P1116="",0,'AMD.03.01'!P1116)</f>
        <v>0</v>
      </c>
      <c r="AS1112" s="23">
        <f>SUM($AR$3:AR1112)</f>
        <v>6</v>
      </c>
    </row>
    <row r="1113" spans="42:45">
      <c r="AP1113" s="2">
        <f>'AMD.03.01'!D1117</f>
        <v>0</v>
      </c>
      <c r="AQ1113" s="10" t="str">
        <f>IF('AMD.03.01'!O1117="","",'AMD.03.01'!O1117)</f>
        <v/>
      </c>
      <c r="AR1113" s="10">
        <f>IF('AMD.03.01'!P1117="",0,'AMD.03.01'!P1117)</f>
        <v>0</v>
      </c>
      <c r="AS1113" s="23">
        <f>SUM($AR$3:AR1113)</f>
        <v>6</v>
      </c>
    </row>
    <row r="1114" spans="42:45">
      <c r="AP1114" s="2">
        <f>'AMD.03.01'!D1118</f>
        <v>0</v>
      </c>
      <c r="AQ1114" s="10" t="str">
        <f>IF('AMD.03.01'!O1118="","",'AMD.03.01'!O1118)</f>
        <v/>
      </c>
      <c r="AR1114" s="10">
        <f>IF('AMD.03.01'!P1118="",0,'AMD.03.01'!P1118)</f>
        <v>0</v>
      </c>
      <c r="AS1114" s="23">
        <f>SUM($AR$3:AR1114)</f>
        <v>6</v>
      </c>
    </row>
    <row r="1115" spans="42:45">
      <c r="AP1115" s="2">
        <f>'AMD.03.01'!D1119</f>
        <v>0</v>
      </c>
      <c r="AQ1115" s="10" t="str">
        <f>IF('AMD.03.01'!O1119="","",'AMD.03.01'!O1119)</f>
        <v/>
      </c>
      <c r="AR1115" s="10">
        <f>IF('AMD.03.01'!P1119="",0,'AMD.03.01'!P1119)</f>
        <v>0</v>
      </c>
      <c r="AS1115" s="23">
        <f>SUM($AR$3:AR1115)</f>
        <v>6</v>
      </c>
    </row>
    <row r="1116" spans="42:45">
      <c r="AP1116" s="2">
        <f>'AMD.03.01'!D1120</f>
        <v>0</v>
      </c>
      <c r="AQ1116" s="10" t="str">
        <f>IF('AMD.03.01'!O1120="","",'AMD.03.01'!O1120)</f>
        <v/>
      </c>
      <c r="AR1116" s="10">
        <f>IF('AMD.03.01'!P1120="",0,'AMD.03.01'!P1120)</f>
        <v>0</v>
      </c>
      <c r="AS1116" s="23">
        <f>SUM($AR$3:AR1116)</f>
        <v>6</v>
      </c>
    </row>
    <row r="1117" spans="42:45">
      <c r="AP1117" s="2">
        <f>'AMD.03.01'!D1121</f>
        <v>0</v>
      </c>
      <c r="AQ1117" s="10" t="str">
        <f>IF('AMD.03.01'!O1121="","",'AMD.03.01'!O1121)</f>
        <v/>
      </c>
      <c r="AR1117" s="10">
        <f>IF('AMD.03.01'!P1121="",0,'AMD.03.01'!P1121)</f>
        <v>0</v>
      </c>
      <c r="AS1117" s="23">
        <f>SUM($AR$3:AR1117)</f>
        <v>6</v>
      </c>
    </row>
    <row r="1118" spans="42:45">
      <c r="AP1118" s="2">
        <f>'AMD.03.01'!D1122</f>
        <v>0</v>
      </c>
      <c r="AQ1118" s="10" t="str">
        <f>IF('AMD.03.01'!O1122="","",'AMD.03.01'!O1122)</f>
        <v/>
      </c>
      <c r="AR1118" s="10">
        <f>IF('AMD.03.01'!P1122="",0,'AMD.03.01'!P1122)</f>
        <v>0</v>
      </c>
      <c r="AS1118" s="23">
        <f>SUM($AR$3:AR1118)</f>
        <v>6</v>
      </c>
    </row>
    <row r="1119" spans="42:45">
      <c r="AP1119" s="2">
        <f>'AMD.03.01'!D1123</f>
        <v>0</v>
      </c>
      <c r="AQ1119" s="10" t="str">
        <f>IF('AMD.03.01'!O1123="","",'AMD.03.01'!O1123)</f>
        <v/>
      </c>
      <c r="AR1119" s="10">
        <f>IF('AMD.03.01'!P1123="",0,'AMD.03.01'!P1123)</f>
        <v>0</v>
      </c>
      <c r="AS1119" s="23">
        <f>SUM($AR$3:AR1119)</f>
        <v>6</v>
      </c>
    </row>
    <row r="1120" spans="42:45">
      <c r="AP1120" s="2">
        <f>'AMD.03.01'!D1124</f>
        <v>0</v>
      </c>
      <c r="AQ1120" s="10" t="str">
        <f>IF('AMD.03.01'!O1124="","",'AMD.03.01'!O1124)</f>
        <v/>
      </c>
      <c r="AR1120" s="10">
        <f>IF('AMD.03.01'!P1124="",0,'AMD.03.01'!P1124)</f>
        <v>0</v>
      </c>
      <c r="AS1120" s="23">
        <f>SUM($AR$3:AR1120)</f>
        <v>6</v>
      </c>
    </row>
    <row r="1121" spans="42:45">
      <c r="AP1121" s="2">
        <f>'AMD.03.01'!D1125</f>
        <v>0</v>
      </c>
      <c r="AQ1121" s="10" t="str">
        <f>IF('AMD.03.01'!O1125="","",'AMD.03.01'!O1125)</f>
        <v/>
      </c>
      <c r="AR1121" s="10">
        <f>IF('AMD.03.01'!P1125="",0,'AMD.03.01'!P1125)</f>
        <v>0</v>
      </c>
      <c r="AS1121" s="23">
        <f>SUM($AR$3:AR1121)</f>
        <v>6</v>
      </c>
    </row>
    <row r="1122" spans="42:45">
      <c r="AP1122" s="2">
        <f>'AMD.03.01'!D1126</f>
        <v>0</v>
      </c>
      <c r="AQ1122" s="10" t="str">
        <f>IF('AMD.03.01'!O1126="","",'AMD.03.01'!O1126)</f>
        <v/>
      </c>
      <c r="AR1122" s="10">
        <f>IF('AMD.03.01'!P1126="",0,'AMD.03.01'!P1126)</f>
        <v>0</v>
      </c>
      <c r="AS1122" s="23">
        <f>SUM($AR$3:AR1122)</f>
        <v>6</v>
      </c>
    </row>
    <row r="1123" spans="42:45">
      <c r="AP1123" s="2">
        <f>'AMD.03.01'!D1127</f>
        <v>0</v>
      </c>
      <c r="AQ1123" s="10" t="str">
        <f>IF('AMD.03.01'!O1127="","",'AMD.03.01'!O1127)</f>
        <v/>
      </c>
      <c r="AR1123" s="10">
        <f>IF('AMD.03.01'!P1127="",0,'AMD.03.01'!P1127)</f>
        <v>0</v>
      </c>
      <c r="AS1123" s="23">
        <f>SUM($AR$3:AR1123)</f>
        <v>6</v>
      </c>
    </row>
    <row r="1124" spans="42:45">
      <c r="AP1124" s="2">
        <f>'AMD.03.01'!D1128</f>
        <v>0</v>
      </c>
      <c r="AQ1124" s="10" t="str">
        <f>IF('AMD.03.01'!O1128="","",'AMD.03.01'!O1128)</f>
        <v/>
      </c>
      <c r="AR1124" s="10">
        <f>IF('AMD.03.01'!P1128="",0,'AMD.03.01'!P1128)</f>
        <v>0</v>
      </c>
      <c r="AS1124" s="23">
        <f>SUM($AR$3:AR1124)</f>
        <v>6</v>
      </c>
    </row>
    <row r="1125" spans="42:45">
      <c r="AP1125" s="2">
        <f>'AMD.03.01'!D1129</f>
        <v>0</v>
      </c>
      <c r="AQ1125" s="10" t="str">
        <f>IF('AMD.03.01'!O1129="","",'AMD.03.01'!O1129)</f>
        <v/>
      </c>
      <c r="AR1125" s="10">
        <f>IF('AMD.03.01'!P1129="",0,'AMD.03.01'!P1129)</f>
        <v>0</v>
      </c>
      <c r="AS1125" s="23">
        <f>SUM($AR$3:AR1125)</f>
        <v>6</v>
      </c>
    </row>
    <row r="1126" spans="42:45">
      <c r="AP1126" s="2">
        <f>'AMD.03.01'!D1130</f>
        <v>0</v>
      </c>
      <c r="AQ1126" s="10" t="str">
        <f>IF('AMD.03.01'!O1130="","",'AMD.03.01'!O1130)</f>
        <v/>
      </c>
      <c r="AR1126" s="10">
        <f>IF('AMD.03.01'!P1130="",0,'AMD.03.01'!P1130)</f>
        <v>0</v>
      </c>
      <c r="AS1126" s="23">
        <f>SUM($AR$3:AR1126)</f>
        <v>6</v>
      </c>
    </row>
    <row r="1127" spans="42:45">
      <c r="AP1127" s="2">
        <f>'AMD.03.01'!D1131</f>
        <v>0</v>
      </c>
      <c r="AQ1127" s="10" t="str">
        <f>IF('AMD.03.01'!O1131="","",'AMD.03.01'!O1131)</f>
        <v/>
      </c>
      <c r="AR1127" s="10">
        <f>IF('AMD.03.01'!P1131="",0,'AMD.03.01'!P1131)</f>
        <v>0</v>
      </c>
      <c r="AS1127" s="23">
        <f>SUM($AR$3:AR1127)</f>
        <v>6</v>
      </c>
    </row>
    <row r="1128" spans="42:45">
      <c r="AP1128" s="2">
        <f>'AMD.03.01'!D1132</f>
        <v>0</v>
      </c>
      <c r="AQ1128" s="10" t="str">
        <f>IF('AMD.03.01'!O1132="","",'AMD.03.01'!O1132)</f>
        <v/>
      </c>
      <c r="AR1128" s="10">
        <f>IF('AMD.03.01'!P1132="",0,'AMD.03.01'!P1132)</f>
        <v>0</v>
      </c>
      <c r="AS1128" s="23">
        <f>SUM($AR$3:AR1128)</f>
        <v>6</v>
      </c>
    </row>
    <row r="1129" spans="42:45">
      <c r="AP1129" s="2">
        <f>'AMD.03.01'!D1133</f>
        <v>0</v>
      </c>
      <c r="AQ1129" s="10" t="str">
        <f>IF('AMD.03.01'!O1133="","",'AMD.03.01'!O1133)</f>
        <v/>
      </c>
      <c r="AR1129" s="10">
        <f>IF('AMD.03.01'!P1133="",0,'AMD.03.01'!P1133)</f>
        <v>0</v>
      </c>
      <c r="AS1129" s="23">
        <f>SUM($AR$3:AR1129)</f>
        <v>6</v>
      </c>
    </row>
    <row r="1130" spans="42:45">
      <c r="AP1130" s="2">
        <f>'AMD.03.01'!D1134</f>
        <v>0</v>
      </c>
      <c r="AQ1130" s="10" t="str">
        <f>IF('AMD.03.01'!O1134="","",'AMD.03.01'!O1134)</f>
        <v/>
      </c>
      <c r="AR1130" s="10">
        <f>IF('AMD.03.01'!P1134="",0,'AMD.03.01'!P1134)</f>
        <v>0</v>
      </c>
      <c r="AS1130" s="23">
        <f>SUM($AR$3:AR1130)</f>
        <v>6</v>
      </c>
    </row>
    <row r="1131" spans="42:45">
      <c r="AP1131" s="2">
        <f>'AMD.03.01'!D1135</f>
        <v>0</v>
      </c>
      <c r="AQ1131" s="10" t="str">
        <f>IF('AMD.03.01'!O1135="","",'AMD.03.01'!O1135)</f>
        <v/>
      </c>
      <c r="AR1131" s="10">
        <f>IF('AMD.03.01'!P1135="",0,'AMD.03.01'!P1135)</f>
        <v>0</v>
      </c>
      <c r="AS1131" s="23">
        <f>SUM($AR$3:AR1131)</f>
        <v>6</v>
      </c>
    </row>
    <row r="1132" spans="42:45">
      <c r="AP1132" s="2">
        <f>'AMD.03.01'!D1136</f>
        <v>0</v>
      </c>
      <c r="AQ1132" s="10" t="str">
        <f>IF('AMD.03.01'!O1136="","",'AMD.03.01'!O1136)</f>
        <v/>
      </c>
      <c r="AR1132" s="10">
        <f>IF('AMD.03.01'!P1136="",0,'AMD.03.01'!P1136)</f>
        <v>0</v>
      </c>
      <c r="AS1132" s="23">
        <f>SUM($AR$3:AR1132)</f>
        <v>6</v>
      </c>
    </row>
    <row r="1133" spans="42:45">
      <c r="AP1133" s="2">
        <f>'AMD.03.01'!D1137</f>
        <v>0</v>
      </c>
      <c r="AQ1133" s="10" t="str">
        <f>IF('AMD.03.01'!O1137="","",'AMD.03.01'!O1137)</f>
        <v/>
      </c>
      <c r="AR1133" s="10">
        <f>IF('AMD.03.01'!P1137="",0,'AMD.03.01'!P1137)</f>
        <v>0</v>
      </c>
      <c r="AS1133" s="23">
        <f>SUM($AR$3:AR1133)</f>
        <v>6</v>
      </c>
    </row>
    <row r="1134" spans="42:45">
      <c r="AP1134" s="2">
        <f>'AMD.03.01'!D1138</f>
        <v>0</v>
      </c>
      <c r="AQ1134" s="10" t="str">
        <f>IF('AMD.03.01'!O1138="","",'AMD.03.01'!O1138)</f>
        <v/>
      </c>
      <c r="AR1134" s="10">
        <f>IF('AMD.03.01'!P1138="",0,'AMD.03.01'!P1138)</f>
        <v>0</v>
      </c>
      <c r="AS1134" s="23">
        <f>SUM($AR$3:AR1134)</f>
        <v>6</v>
      </c>
    </row>
    <row r="1135" spans="42:45">
      <c r="AP1135" s="2">
        <f>'AMD.03.01'!D1139</f>
        <v>0</v>
      </c>
      <c r="AQ1135" s="10" t="str">
        <f>IF('AMD.03.01'!O1139="","",'AMD.03.01'!O1139)</f>
        <v/>
      </c>
      <c r="AR1135" s="10">
        <f>IF('AMD.03.01'!P1139="",0,'AMD.03.01'!P1139)</f>
        <v>0</v>
      </c>
      <c r="AS1135" s="23">
        <f>SUM($AR$3:AR1135)</f>
        <v>6</v>
      </c>
    </row>
    <row r="1136" spans="42:45">
      <c r="AP1136" s="2">
        <f>'AMD.03.01'!D1140</f>
        <v>0</v>
      </c>
      <c r="AQ1136" s="10" t="str">
        <f>IF('AMD.03.01'!O1140="","",'AMD.03.01'!O1140)</f>
        <v/>
      </c>
      <c r="AR1136" s="10">
        <f>IF('AMD.03.01'!P1140="",0,'AMD.03.01'!P1140)</f>
        <v>0</v>
      </c>
      <c r="AS1136" s="23">
        <f>SUM($AR$3:AR1136)</f>
        <v>6</v>
      </c>
    </row>
    <row r="1137" spans="42:45">
      <c r="AP1137" s="2">
        <f>'AMD.03.01'!D1141</f>
        <v>0</v>
      </c>
      <c r="AQ1137" s="10" t="str">
        <f>IF('AMD.03.01'!O1141="","",'AMD.03.01'!O1141)</f>
        <v/>
      </c>
      <c r="AR1137" s="10">
        <f>IF('AMD.03.01'!P1141="",0,'AMD.03.01'!P1141)</f>
        <v>0</v>
      </c>
      <c r="AS1137" s="23">
        <f>SUM($AR$3:AR1137)</f>
        <v>6</v>
      </c>
    </row>
    <row r="1138" spans="42:45">
      <c r="AP1138" s="2">
        <f>'AMD.03.01'!D1142</f>
        <v>0</v>
      </c>
      <c r="AQ1138" s="10" t="str">
        <f>IF('AMD.03.01'!O1142="","",'AMD.03.01'!O1142)</f>
        <v/>
      </c>
      <c r="AR1138" s="10">
        <f>IF('AMD.03.01'!P1142="",0,'AMD.03.01'!P1142)</f>
        <v>0</v>
      </c>
      <c r="AS1138" s="23">
        <f>SUM($AR$3:AR1138)</f>
        <v>6</v>
      </c>
    </row>
    <row r="1139" spans="42:45">
      <c r="AP1139" s="2">
        <f>'AMD.03.01'!D1143</f>
        <v>0</v>
      </c>
      <c r="AQ1139" s="10" t="str">
        <f>IF('AMD.03.01'!O1143="","",'AMD.03.01'!O1143)</f>
        <v/>
      </c>
      <c r="AR1139" s="10">
        <f>IF('AMD.03.01'!P1143="",0,'AMD.03.01'!P1143)</f>
        <v>0</v>
      </c>
      <c r="AS1139" s="23">
        <f>SUM($AR$3:AR1139)</f>
        <v>6</v>
      </c>
    </row>
    <row r="1140" spans="42:45">
      <c r="AP1140" s="2">
        <f>'AMD.03.01'!D1144</f>
        <v>0</v>
      </c>
      <c r="AQ1140" s="10" t="str">
        <f>IF('AMD.03.01'!O1144="","",'AMD.03.01'!O1144)</f>
        <v/>
      </c>
      <c r="AR1140" s="10">
        <f>IF('AMD.03.01'!P1144="",0,'AMD.03.01'!P1144)</f>
        <v>0</v>
      </c>
      <c r="AS1140" s="23">
        <f>SUM($AR$3:AR1140)</f>
        <v>6</v>
      </c>
    </row>
    <row r="1141" spans="42:45">
      <c r="AP1141" s="2">
        <f>'AMD.03.01'!D1145</f>
        <v>0</v>
      </c>
      <c r="AQ1141" s="10" t="str">
        <f>IF('AMD.03.01'!O1145="","",'AMD.03.01'!O1145)</f>
        <v/>
      </c>
      <c r="AR1141" s="10">
        <f>IF('AMD.03.01'!P1145="",0,'AMD.03.01'!P1145)</f>
        <v>0</v>
      </c>
      <c r="AS1141" s="23">
        <f>SUM($AR$3:AR1141)</f>
        <v>6</v>
      </c>
    </row>
    <row r="1142" spans="42:45">
      <c r="AP1142" s="2">
        <f>'AMD.03.01'!D1146</f>
        <v>0</v>
      </c>
      <c r="AQ1142" s="10" t="str">
        <f>IF('AMD.03.01'!O1146="","",'AMD.03.01'!O1146)</f>
        <v/>
      </c>
      <c r="AR1142" s="10">
        <f>IF('AMD.03.01'!P1146="",0,'AMD.03.01'!P1146)</f>
        <v>0</v>
      </c>
      <c r="AS1142" s="23">
        <f>SUM($AR$3:AR1142)</f>
        <v>6</v>
      </c>
    </row>
    <row r="1143" spans="42:45">
      <c r="AP1143" s="2">
        <f>'AMD.03.01'!D1147</f>
        <v>0</v>
      </c>
      <c r="AQ1143" s="10" t="str">
        <f>IF('AMD.03.01'!O1147="","",'AMD.03.01'!O1147)</f>
        <v/>
      </c>
      <c r="AR1143" s="10">
        <f>IF('AMD.03.01'!P1147="",0,'AMD.03.01'!P1147)</f>
        <v>0</v>
      </c>
      <c r="AS1143" s="23">
        <f>SUM($AR$3:AR1143)</f>
        <v>6</v>
      </c>
    </row>
    <row r="1144" spans="42:45">
      <c r="AP1144" s="2">
        <f>'AMD.03.01'!D1148</f>
        <v>0</v>
      </c>
      <c r="AQ1144" s="10" t="str">
        <f>IF('AMD.03.01'!O1148="","",'AMD.03.01'!O1148)</f>
        <v/>
      </c>
      <c r="AR1144" s="10">
        <f>IF('AMD.03.01'!P1148="",0,'AMD.03.01'!P1148)</f>
        <v>0</v>
      </c>
      <c r="AS1144" s="23">
        <f>SUM($AR$3:AR1144)</f>
        <v>6</v>
      </c>
    </row>
    <row r="1145" spans="42:45">
      <c r="AP1145" s="2">
        <f>'AMD.03.01'!D1149</f>
        <v>0</v>
      </c>
      <c r="AQ1145" s="10" t="str">
        <f>IF('AMD.03.01'!O1149="","",'AMD.03.01'!O1149)</f>
        <v/>
      </c>
      <c r="AR1145" s="10">
        <f>IF('AMD.03.01'!P1149="",0,'AMD.03.01'!P1149)</f>
        <v>0</v>
      </c>
      <c r="AS1145" s="23">
        <f>SUM($AR$3:AR1145)</f>
        <v>6</v>
      </c>
    </row>
    <row r="1146" spans="42:45">
      <c r="AP1146" s="2">
        <f>'AMD.03.01'!D1150</f>
        <v>0</v>
      </c>
      <c r="AQ1146" s="10" t="str">
        <f>IF('AMD.03.01'!O1150="","",'AMD.03.01'!O1150)</f>
        <v/>
      </c>
      <c r="AR1146" s="10">
        <f>IF('AMD.03.01'!P1150="",0,'AMD.03.01'!P1150)</f>
        <v>0</v>
      </c>
      <c r="AS1146" s="23">
        <f>SUM($AR$3:AR1146)</f>
        <v>6</v>
      </c>
    </row>
    <row r="1147" spans="42:45">
      <c r="AP1147" s="2">
        <f>'AMD.03.01'!D1151</f>
        <v>0</v>
      </c>
      <c r="AQ1147" s="10" t="str">
        <f>IF('AMD.03.01'!O1151="","",'AMD.03.01'!O1151)</f>
        <v/>
      </c>
      <c r="AR1147" s="10">
        <f>IF('AMD.03.01'!P1151="",0,'AMD.03.01'!P1151)</f>
        <v>0</v>
      </c>
      <c r="AS1147" s="23">
        <f>SUM($AR$3:AR1147)</f>
        <v>6</v>
      </c>
    </row>
    <row r="1148" spans="42:45">
      <c r="AP1148" s="2">
        <f>'AMD.03.01'!D1152</f>
        <v>0</v>
      </c>
      <c r="AQ1148" s="10" t="str">
        <f>IF('AMD.03.01'!O1152="","",'AMD.03.01'!O1152)</f>
        <v/>
      </c>
      <c r="AR1148" s="10">
        <f>IF('AMD.03.01'!P1152="",0,'AMD.03.01'!P1152)</f>
        <v>0</v>
      </c>
      <c r="AS1148" s="23">
        <f>SUM($AR$3:AR1148)</f>
        <v>6</v>
      </c>
    </row>
    <row r="1149" spans="42:45">
      <c r="AP1149" s="2">
        <f>'AMD.03.01'!D1153</f>
        <v>0</v>
      </c>
      <c r="AQ1149" s="10" t="str">
        <f>IF('AMD.03.01'!O1153="","",'AMD.03.01'!O1153)</f>
        <v/>
      </c>
      <c r="AR1149" s="10">
        <f>IF('AMD.03.01'!P1153="",0,'AMD.03.01'!P1153)</f>
        <v>0</v>
      </c>
      <c r="AS1149" s="23">
        <f>SUM($AR$3:AR1149)</f>
        <v>6</v>
      </c>
    </row>
    <row r="1150" spans="42:45">
      <c r="AP1150" s="2">
        <f>'AMD.03.01'!D1154</f>
        <v>0</v>
      </c>
      <c r="AQ1150" s="10" t="str">
        <f>IF('AMD.03.01'!O1154="","",'AMD.03.01'!O1154)</f>
        <v/>
      </c>
      <c r="AR1150" s="10">
        <f>IF('AMD.03.01'!P1154="",0,'AMD.03.01'!P1154)</f>
        <v>0</v>
      </c>
      <c r="AS1150" s="23">
        <f>SUM($AR$3:AR1150)</f>
        <v>6</v>
      </c>
    </row>
    <row r="1151" spans="42:45">
      <c r="AP1151" s="2">
        <f>'AMD.03.01'!D1155</f>
        <v>0</v>
      </c>
      <c r="AQ1151" s="10" t="str">
        <f>IF('AMD.03.01'!O1155="","",'AMD.03.01'!O1155)</f>
        <v/>
      </c>
      <c r="AR1151" s="10">
        <f>IF('AMD.03.01'!P1155="",0,'AMD.03.01'!P1155)</f>
        <v>0</v>
      </c>
      <c r="AS1151" s="23">
        <f>SUM($AR$3:AR1151)</f>
        <v>6</v>
      </c>
    </row>
    <row r="1152" spans="42:45">
      <c r="AP1152" s="2">
        <f>'AMD.03.01'!D1156</f>
        <v>0</v>
      </c>
      <c r="AQ1152" s="10" t="str">
        <f>IF('AMD.03.01'!O1156="","",'AMD.03.01'!O1156)</f>
        <v/>
      </c>
      <c r="AR1152" s="10">
        <f>IF('AMD.03.01'!P1156="",0,'AMD.03.01'!P1156)</f>
        <v>0</v>
      </c>
      <c r="AS1152" s="23">
        <f>SUM($AR$3:AR1152)</f>
        <v>6</v>
      </c>
    </row>
    <row r="1153" spans="42:45">
      <c r="AP1153" s="2">
        <f>'AMD.03.01'!D1157</f>
        <v>0</v>
      </c>
      <c r="AQ1153" s="10" t="str">
        <f>IF('AMD.03.01'!O1157="","",'AMD.03.01'!O1157)</f>
        <v/>
      </c>
      <c r="AR1153" s="10">
        <f>IF('AMD.03.01'!P1157="",0,'AMD.03.01'!P1157)</f>
        <v>0</v>
      </c>
      <c r="AS1153" s="23">
        <f>SUM($AR$3:AR1153)</f>
        <v>6</v>
      </c>
    </row>
    <row r="1154" spans="42:45">
      <c r="AP1154" s="2">
        <f>'AMD.03.01'!D1158</f>
        <v>0</v>
      </c>
      <c r="AQ1154" s="10" t="str">
        <f>IF('AMD.03.01'!O1158="","",'AMD.03.01'!O1158)</f>
        <v/>
      </c>
      <c r="AR1154" s="10">
        <f>IF('AMD.03.01'!P1158="",0,'AMD.03.01'!P1158)</f>
        <v>0</v>
      </c>
      <c r="AS1154" s="23">
        <f>SUM($AR$3:AR1154)</f>
        <v>6</v>
      </c>
    </row>
    <row r="1155" spans="42:45">
      <c r="AP1155" s="2">
        <f>'AMD.03.01'!D1159</f>
        <v>0</v>
      </c>
      <c r="AQ1155" s="10" t="str">
        <f>IF('AMD.03.01'!O1159="","",'AMD.03.01'!O1159)</f>
        <v/>
      </c>
      <c r="AR1155" s="10">
        <f>IF('AMD.03.01'!P1159="",0,'AMD.03.01'!P1159)</f>
        <v>0</v>
      </c>
      <c r="AS1155" s="23">
        <f>SUM($AR$3:AR1155)</f>
        <v>6</v>
      </c>
    </row>
    <row r="1156" spans="42:45">
      <c r="AP1156" s="2">
        <f>'AMD.03.01'!D1160</f>
        <v>0</v>
      </c>
      <c r="AQ1156" s="10" t="str">
        <f>IF('AMD.03.01'!O1160="","",'AMD.03.01'!O1160)</f>
        <v/>
      </c>
      <c r="AR1156" s="10">
        <f>IF('AMD.03.01'!P1160="",0,'AMD.03.01'!P1160)</f>
        <v>0</v>
      </c>
      <c r="AS1156" s="23">
        <f>SUM($AR$3:AR1156)</f>
        <v>6</v>
      </c>
    </row>
    <row r="1157" spans="42:45">
      <c r="AP1157" s="2">
        <f>'AMD.03.01'!D1161</f>
        <v>0</v>
      </c>
      <c r="AQ1157" s="10" t="str">
        <f>IF('AMD.03.01'!O1161="","",'AMD.03.01'!O1161)</f>
        <v/>
      </c>
      <c r="AR1157" s="10">
        <f>IF('AMD.03.01'!P1161="",0,'AMD.03.01'!P1161)</f>
        <v>0</v>
      </c>
      <c r="AS1157" s="23">
        <f>SUM($AR$3:AR1157)</f>
        <v>6</v>
      </c>
    </row>
    <row r="1158" spans="42:45">
      <c r="AP1158" s="2">
        <f>'AMD.03.01'!D1162</f>
        <v>0</v>
      </c>
      <c r="AQ1158" s="10" t="str">
        <f>IF('AMD.03.01'!O1162="","",'AMD.03.01'!O1162)</f>
        <v/>
      </c>
      <c r="AR1158" s="10">
        <f>IF('AMD.03.01'!P1162="",0,'AMD.03.01'!P1162)</f>
        <v>0</v>
      </c>
      <c r="AS1158" s="23">
        <f>SUM($AR$3:AR1158)</f>
        <v>6</v>
      </c>
    </row>
    <row r="1159" spans="42:45">
      <c r="AP1159" s="2">
        <f>'AMD.03.01'!D1163</f>
        <v>0</v>
      </c>
      <c r="AQ1159" s="10" t="str">
        <f>IF('AMD.03.01'!O1163="","",'AMD.03.01'!O1163)</f>
        <v/>
      </c>
      <c r="AR1159" s="10">
        <f>IF('AMD.03.01'!P1163="",0,'AMD.03.01'!P1163)</f>
        <v>0</v>
      </c>
      <c r="AS1159" s="23">
        <f>SUM($AR$3:AR1159)</f>
        <v>6</v>
      </c>
    </row>
    <row r="1160" spans="42:45">
      <c r="AP1160" s="2">
        <f>'AMD.03.01'!D1164</f>
        <v>0</v>
      </c>
      <c r="AQ1160" s="10" t="str">
        <f>IF('AMD.03.01'!O1164="","",'AMD.03.01'!O1164)</f>
        <v/>
      </c>
      <c r="AR1160" s="10">
        <f>IF('AMD.03.01'!P1164="",0,'AMD.03.01'!P1164)</f>
        <v>0</v>
      </c>
      <c r="AS1160" s="23">
        <f>SUM($AR$3:AR1160)</f>
        <v>6</v>
      </c>
    </row>
    <row r="1161" spans="42:45">
      <c r="AP1161" s="2">
        <f>'AMD.03.01'!D1165</f>
        <v>0</v>
      </c>
      <c r="AQ1161" s="10" t="str">
        <f>IF('AMD.03.01'!O1165="","",'AMD.03.01'!O1165)</f>
        <v/>
      </c>
      <c r="AR1161" s="10">
        <f>IF('AMD.03.01'!P1165="",0,'AMD.03.01'!P1165)</f>
        <v>0</v>
      </c>
      <c r="AS1161" s="23">
        <f>SUM($AR$3:AR1161)</f>
        <v>6</v>
      </c>
    </row>
    <row r="1162" spans="42:45">
      <c r="AP1162" s="2">
        <f>'AMD.03.01'!D1166</f>
        <v>0</v>
      </c>
      <c r="AQ1162" s="10" t="str">
        <f>IF('AMD.03.01'!O1166="","",'AMD.03.01'!O1166)</f>
        <v/>
      </c>
      <c r="AR1162" s="10">
        <f>IF('AMD.03.01'!P1166="",0,'AMD.03.01'!P1166)</f>
        <v>0</v>
      </c>
      <c r="AS1162" s="23">
        <f>SUM($AR$3:AR1162)</f>
        <v>6</v>
      </c>
    </row>
    <row r="1163" spans="42:45">
      <c r="AP1163" s="2">
        <f>'AMD.03.01'!D1167</f>
        <v>0</v>
      </c>
      <c r="AQ1163" s="10" t="str">
        <f>IF('AMD.03.01'!O1167="","",'AMD.03.01'!O1167)</f>
        <v/>
      </c>
      <c r="AR1163" s="10">
        <f>IF('AMD.03.01'!P1167="",0,'AMD.03.01'!P1167)</f>
        <v>0</v>
      </c>
      <c r="AS1163" s="23">
        <f>SUM($AR$3:AR1163)</f>
        <v>6</v>
      </c>
    </row>
    <row r="1164" spans="42:45">
      <c r="AP1164" s="2">
        <f>'AMD.03.01'!D1168</f>
        <v>0</v>
      </c>
      <c r="AQ1164" s="10" t="str">
        <f>IF('AMD.03.01'!O1168="","",'AMD.03.01'!O1168)</f>
        <v/>
      </c>
      <c r="AR1164" s="10">
        <f>IF('AMD.03.01'!P1168="",0,'AMD.03.01'!P1168)</f>
        <v>0</v>
      </c>
      <c r="AS1164" s="23">
        <f>SUM($AR$3:AR1164)</f>
        <v>6</v>
      </c>
    </row>
    <row r="1165" spans="42:45">
      <c r="AP1165" s="2">
        <f>'AMD.03.01'!D1169</f>
        <v>0</v>
      </c>
      <c r="AQ1165" s="10" t="str">
        <f>IF('AMD.03.01'!O1169="","",'AMD.03.01'!O1169)</f>
        <v/>
      </c>
      <c r="AR1165" s="10">
        <f>IF('AMD.03.01'!P1169="",0,'AMD.03.01'!P1169)</f>
        <v>0</v>
      </c>
      <c r="AS1165" s="23">
        <f>SUM($AR$3:AR1165)</f>
        <v>6</v>
      </c>
    </row>
    <row r="1166" spans="42:45">
      <c r="AP1166" s="2">
        <f>'AMD.03.01'!D1170</f>
        <v>0</v>
      </c>
      <c r="AQ1166" s="10" t="str">
        <f>IF('AMD.03.01'!O1170="","",'AMD.03.01'!O1170)</f>
        <v/>
      </c>
      <c r="AR1166" s="10">
        <f>IF('AMD.03.01'!P1170="",0,'AMD.03.01'!P1170)</f>
        <v>0</v>
      </c>
      <c r="AS1166" s="23">
        <f>SUM($AR$3:AR1166)</f>
        <v>6</v>
      </c>
    </row>
    <row r="1167" spans="42:45">
      <c r="AP1167" s="2">
        <f>'AMD.03.01'!D1171</f>
        <v>0</v>
      </c>
      <c r="AQ1167" s="10" t="str">
        <f>IF('AMD.03.01'!O1171="","",'AMD.03.01'!O1171)</f>
        <v/>
      </c>
      <c r="AR1167" s="10">
        <f>IF('AMD.03.01'!P1171="",0,'AMD.03.01'!P1171)</f>
        <v>0</v>
      </c>
      <c r="AS1167" s="23">
        <f>SUM($AR$3:AR1167)</f>
        <v>6</v>
      </c>
    </row>
    <row r="1168" spans="42:45">
      <c r="AP1168" s="2">
        <f>'AMD.03.01'!D1172</f>
        <v>0</v>
      </c>
      <c r="AQ1168" s="10" t="str">
        <f>IF('AMD.03.01'!O1172="","",'AMD.03.01'!O1172)</f>
        <v/>
      </c>
      <c r="AR1168" s="10">
        <f>IF('AMD.03.01'!P1172="",0,'AMD.03.01'!P1172)</f>
        <v>0</v>
      </c>
      <c r="AS1168" s="23">
        <f>SUM($AR$3:AR1168)</f>
        <v>6</v>
      </c>
    </row>
    <row r="1169" spans="42:45">
      <c r="AP1169" s="2">
        <f>'AMD.03.01'!D1173</f>
        <v>0</v>
      </c>
      <c r="AQ1169" s="10" t="str">
        <f>IF('AMD.03.01'!O1173="","",'AMD.03.01'!O1173)</f>
        <v/>
      </c>
      <c r="AR1169" s="10">
        <f>IF('AMD.03.01'!P1173="",0,'AMD.03.01'!P1173)</f>
        <v>0</v>
      </c>
      <c r="AS1169" s="23">
        <f>SUM($AR$3:AR1169)</f>
        <v>6</v>
      </c>
    </row>
    <row r="1170" spans="42:45">
      <c r="AP1170" s="2">
        <f>'AMD.03.01'!D1174</f>
        <v>0</v>
      </c>
      <c r="AQ1170" s="10" t="str">
        <f>IF('AMD.03.01'!O1174="","",'AMD.03.01'!O1174)</f>
        <v/>
      </c>
      <c r="AR1170" s="10">
        <f>IF('AMD.03.01'!P1174="",0,'AMD.03.01'!P1174)</f>
        <v>0</v>
      </c>
      <c r="AS1170" s="23">
        <f>SUM($AR$3:AR1170)</f>
        <v>6</v>
      </c>
    </row>
    <row r="1171" spans="42:45">
      <c r="AP1171" s="2">
        <f>'AMD.03.01'!D1175</f>
        <v>0</v>
      </c>
      <c r="AQ1171" s="10" t="str">
        <f>IF('AMD.03.01'!O1175="","",'AMD.03.01'!O1175)</f>
        <v/>
      </c>
      <c r="AR1171" s="10">
        <f>IF('AMD.03.01'!P1175="",0,'AMD.03.01'!P1175)</f>
        <v>0</v>
      </c>
      <c r="AS1171" s="23">
        <f>SUM($AR$3:AR1171)</f>
        <v>6</v>
      </c>
    </row>
    <row r="1172" spans="42:45">
      <c r="AP1172" s="2">
        <f>'AMD.03.01'!D1176</f>
        <v>0</v>
      </c>
      <c r="AQ1172" s="10" t="str">
        <f>IF('AMD.03.01'!O1176="","",'AMD.03.01'!O1176)</f>
        <v/>
      </c>
      <c r="AR1172" s="10">
        <f>IF('AMD.03.01'!P1176="",0,'AMD.03.01'!P1176)</f>
        <v>0</v>
      </c>
      <c r="AS1172" s="23">
        <f>SUM($AR$3:AR1172)</f>
        <v>6</v>
      </c>
    </row>
    <row r="1173" spans="42:45">
      <c r="AP1173" s="2">
        <f>'AMD.03.01'!D1177</f>
        <v>0</v>
      </c>
      <c r="AQ1173" s="10" t="str">
        <f>IF('AMD.03.01'!O1177="","",'AMD.03.01'!O1177)</f>
        <v/>
      </c>
      <c r="AR1173" s="10">
        <f>IF('AMD.03.01'!P1177="",0,'AMD.03.01'!P1177)</f>
        <v>0</v>
      </c>
      <c r="AS1173" s="23">
        <f>SUM($AR$3:AR1173)</f>
        <v>6</v>
      </c>
    </row>
    <row r="1174" spans="42:45">
      <c r="AP1174" s="2">
        <f>'AMD.03.01'!D1178</f>
        <v>0</v>
      </c>
      <c r="AQ1174" s="10" t="str">
        <f>IF('AMD.03.01'!O1178="","",'AMD.03.01'!O1178)</f>
        <v/>
      </c>
      <c r="AR1174" s="10">
        <f>IF('AMD.03.01'!P1178="",0,'AMD.03.01'!P1178)</f>
        <v>0</v>
      </c>
      <c r="AS1174" s="23">
        <f>SUM($AR$3:AR1174)</f>
        <v>6</v>
      </c>
    </row>
    <row r="1175" spans="42:45">
      <c r="AP1175" s="2">
        <f>'AMD.03.01'!D1179</f>
        <v>0</v>
      </c>
      <c r="AQ1175" s="10" t="str">
        <f>IF('AMD.03.01'!O1179="","",'AMD.03.01'!O1179)</f>
        <v/>
      </c>
      <c r="AR1175" s="10">
        <f>IF('AMD.03.01'!P1179="",0,'AMD.03.01'!P1179)</f>
        <v>0</v>
      </c>
      <c r="AS1175" s="23">
        <f>SUM($AR$3:AR1175)</f>
        <v>6</v>
      </c>
    </row>
    <row r="1176" spans="42:45">
      <c r="AP1176" s="2">
        <f>'AMD.03.01'!D1180</f>
        <v>0</v>
      </c>
      <c r="AQ1176" s="10" t="str">
        <f>IF('AMD.03.01'!O1180="","",'AMD.03.01'!O1180)</f>
        <v/>
      </c>
      <c r="AR1176" s="10">
        <f>IF('AMD.03.01'!P1180="",0,'AMD.03.01'!P1180)</f>
        <v>0</v>
      </c>
      <c r="AS1176" s="23">
        <f>SUM($AR$3:AR1176)</f>
        <v>6</v>
      </c>
    </row>
    <row r="1177" spans="42:45">
      <c r="AP1177" s="2">
        <f>'AMD.03.01'!D1181</f>
        <v>0</v>
      </c>
      <c r="AQ1177" s="10" t="str">
        <f>IF('AMD.03.01'!O1181="","",'AMD.03.01'!O1181)</f>
        <v/>
      </c>
      <c r="AR1177" s="10">
        <f>IF('AMD.03.01'!P1181="",0,'AMD.03.01'!P1181)</f>
        <v>0</v>
      </c>
      <c r="AS1177" s="23">
        <f>SUM($AR$3:AR1177)</f>
        <v>6</v>
      </c>
    </row>
    <row r="1178" spans="42:45">
      <c r="AP1178" s="2">
        <f>'AMD.03.01'!D1182</f>
        <v>0</v>
      </c>
      <c r="AQ1178" s="10" t="str">
        <f>IF('AMD.03.01'!O1182="","",'AMD.03.01'!O1182)</f>
        <v/>
      </c>
      <c r="AR1178" s="10">
        <f>IF('AMD.03.01'!P1182="",0,'AMD.03.01'!P1182)</f>
        <v>0</v>
      </c>
      <c r="AS1178" s="23">
        <f>SUM($AR$3:AR1178)</f>
        <v>6</v>
      </c>
    </row>
    <row r="1179" spans="42:45">
      <c r="AP1179" s="2">
        <f>'AMD.03.01'!D1183</f>
        <v>0</v>
      </c>
      <c r="AQ1179" s="10" t="str">
        <f>IF('AMD.03.01'!O1183="","",'AMD.03.01'!O1183)</f>
        <v/>
      </c>
      <c r="AR1179" s="10">
        <f>IF('AMD.03.01'!P1183="",0,'AMD.03.01'!P1183)</f>
        <v>0</v>
      </c>
      <c r="AS1179" s="23">
        <f>SUM($AR$3:AR1179)</f>
        <v>6</v>
      </c>
    </row>
    <row r="1180" spans="42:45">
      <c r="AP1180" s="2">
        <f>'AMD.03.01'!D1184</f>
        <v>0</v>
      </c>
      <c r="AQ1180" s="10" t="str">
        <f>IF('AMD.03.01'!O1184="","",'AMD.03.01'!O1184)</f>
        <v/>
      </c>
      <c r="AR1180" s="10">
        <f>IF('AMD.03.01'!P1184="",0,'AMD.03.01'!P1184)</f>
        <v>0</v>
      </c>
      <c r="AS1180" s="23">
        <f>SUM($AR$3:AR1180)</f>
        <v>6</v>
      </c>
    </row>
    <row r="1181" spans="42:45">
      <c r="AP1181" s="2">
        <f>'AMD.03.01'!D1185</f>
        <v>0</v>
      </c>
      <c r="AQ1181" s="10" t="str">
        <f>IF('AMD.03.01'!O1185="","",'AMD.03.01'!O1185)</f>
        <v/>
      </c>
      <c r="AR1181" s="10">
        <f>IF('AMD.03.01'!P1185="",0,'AMD.03.01'!P1185)</f>
        <v>0</v>
      </c>
      <c r="AS1181" s="23">
        <f>SUM($AR$3:AR1181)</f>
        <v>6</v>
      </c>
    </row>
    <row r="1182" spans="42:45">
      <c r="AP1182" s="2">
        <f>'AMD.03.01'!D1186</f>
        <v>0</v>
      </c>
      <c r="AQ1182" s="10" t="str">
        <f>IF('AMD.03.01'!O1186="","",'AMD.03.01'!O1186)</f>
        <v/>
      </c>
      <c r="AR1182" s="10">
        <f>IF('AMD.03.01'!P1186="",0,'AMD.03.01'!P1186)</f>
        <v>0</v>
      </c>
      <c r="AS1182" s="23">
        <f>SUM($AR$3:AR1182)</f>
        <v>6</v>
      </c>
    </row>
    <row r="1183" spans="42:45">
      <c r="AP1183" s="2">
        <f>'AMD.03.01'!D1187</f>
        <v>0</v>
      </c>
      <c r="AQ1183" s="10" t="str">
        <f>IF('AMD.03.01'!O1187="","",'AMD.03.01'!O1187)</f>
        <v/>
      </c>
      <c r="AR1183" s="10">
        <f>IF('AMD.03.01'!P1187="",0,'AMD.03.01'!P1187)</f>
        <v>0</v>
      </c>
      <c r="AS1183" s="23">
        <f>SUM($AR$3:AR1183)</f>
        <v>6</v>
      </c>
    </row>
    <row r="1184" spans="42:45">
      <c r="AP1184" s="2">
        <f>'AMD.03.01'!D1188</f>
        <v>0</v>
      </c>
      <c r="AQ1184" s="10" t="str">
        <f>IF('AMD.03.01'!O1188="","",'AMD.03.01'!O1188)</f>
        <v/>
      </c>
      <c r="AR1184" s="10">
        <f>IF('AMD.03.01'!P1188="",0,'AMD.03.01'!P1188)</f>
        <v>0</v>
      </c>
      <c r="AS1184" s="23">
        <f>SUM($AR$3:AR1184)</f>
        <v>6</v>
      </c>
    </row>
    <row r="1185" spans="42:45">
      <c r="AP1185" s="2">
        <f>'AMD.03.01'!D1189</f>
        <v>0</v>
      </c>
      <c r="AQ1185" s="10" t="str">
        <f>IF('AMD.03.01'!O1189="","",'AMD.03.01'!O1189)</f>
        <v/>
      </c>
      <c r="AR1185" s="10">
        <f>IF('AMD.03.01'!P1189="",0,'AMD.03.01'!P1189)</f>
        <v>0</v>
      </c>
      <c r="AS1185" s="23">
        <f>SUM($AR$3:AR1185)</f>
        <v>6</v>
      </c>
    </row>
    <row r="1186" spans="42:45">
      <c r="AP1186" s="2">
        <f>'AMD.03.01'!D1190</f>
        <v>0</v>
      </c>
      <c r="AQ1186" s="10" t="str">
        <f>IF('AMD.03.01'!O1190="","",'AMD.03.01'!O1190)</f>
        <v/>
      </c>
      <c r="AR1186" s="10">
        <f>IF('AMD.03.01'!P1190="",0,'AMD.03.01'!P1190)</f>
        <v>0</v>
      </c>
      <c r="AS1186" s="23">
        <f>SUM($AR$3:AR1186)</f>
        <v>6</v>
      </c>
    </row>
    <row r="1187" spans="42:45">
      <c r="AP1187" s="2">
        <f>'AMD.03.01'!D1191</f>
        <v>0</v>
      </c>
      <c r="AQ1187" s="10" t="str">
        <f>IF('AMD.03.01'!O1191="","",'AMD.03.01'!O1191)</f>
        <v/>
      </c>
      <c r="AR1187" s="10">
        <f>IF('AMD.03.01'!P1191="",0,'AMD.03.01'!P1191)</f>
        <v>0</v>
      </c>
      <c r="AS1187" s="23">
        <f>SUM($AR$3:AR1187)</f>
        <v>6</v>
      </c>
    </row>
    <row r="1188" spans="42:45">
      <c r="AP1188" s="2">
        <f>'AMD.03.01'!D1192</f>
        <v>0</v>
      </c>
      <c r="AQ1188" s="10" t="str">
        <f>IF('AMD.03.01'!O1192="","",'AMD.03.01'!O1192)</f>
        <v/>
      </c>
      <c r="AR1188" s="10">
        <f>IF('AMD.03.01'!P1192="",0,'AMD.03.01'!P1192)</f>
        <v>0</v>
      </c>
      <c r="AS1188" s="23">
        <f>SUM($AR$3:AR1188)</f>
        <v>6</v>
      </c>
    </row>
    <row r="1189" spans="42:45">
      <c r="AP1189" s="2">
        <f>'AMD.03.01'!D1193</f>
        <v>0</v>
      </c>
      <c r="AQ1189" s="10" t="str">
        <f>IF('AMD.03.01'!O1193="","",'AMD.03.01'!O1193)</f>
        <v/>
      </c>
      <c r="AR1189" s="10">
        <f>IF('AMD.03.01'!P1193="",0,'AMD.03.01'!P1193)</f>
        <v>0</v>
      </c>
      <c r="AS1189" s="23">
        <f>SUM($AR$3:AR1189)</f>
        <v>6</v>
      </c>
    </row>
    <row r="1190" spans="42:45">
      <c r="AP1190" s="2">
        <f>'AMD.03.01'!D1194</f>
        <v>0</v>
      </c>
      <c r="AQ1190" s="10" t="str">
        <f>IF('AMD.03.01'!O1194="","",'AMD.03.01'!O1194)</f>
        <v/>
      </c>
      <c r="AR1190" s="10">
        <f>IF('AMD.03.01'!P1194="",0,'AMD.03.01'!P1194)</f>
        <v>0</v>
      </c>
      <c r="AS1190" s="23">
        <f>SUM($AR$3:AR1190)</f>
        <v>6</v>
      </c>
    </row>
    <row r="1191" spans="42:45">
      <c r="AP1191" s="2">
        <f>'AMD.03.01'!D1195</f>
        <v>0</v>
      </c>
      <c r="AQ1191" s="10" t="str">
        <f>IF('AMD.03.01'!O1195="","",'AMD.03.01'!O1195)</f>
        <v/>
      </c>
      <c r="AR1191" s="10">
        <f>IF('AMD.03.01'!P1195="",0,'AMD.03.01'!P1195)</f>
        <v>0</v>
      </c>
      <c r="AS1191" s="23">
        <f>SUM($AR$3:AR1191)</f>
        <v>6</v>
      </c>
    </row>
    <row r="1192" spans="42:45">
      <c r="AP1192" s="2">
        <f>'AMD.03.01'!D1196</f>
        <v>0</v>
      </c>
      <c r="AQ1192" s="10" t="str">
        <f>IF('AMD.03.01'!O1196="","",'AMD.03.01'!O1196)</f>
        <v/>
      </c>
      <c r="AR1192" s="10">
        <f>IF('AMD.03.01'!P1196="",0,'AMD.03.01'!P1196)</f>
        <v>0</v>
      </c>
      <c r="AS1192" s="23">
        <f>SUM($AR$3:AR1192)</f>
        <v>6</v>
      </c>
    </row>
    <row r="1193" spans="42:45">
      <c r="AP1193" s="2">
        <f>'AMD.03.01'!D1197</f>
        <v>0</v>
      </c>
      <c r="AQ1193" s="10" t="str">
        <f>IF('AMD.03.01'!O1197="","",'AMD.03.01'!O1197)</f>
        <v/>
      </c>
      <c r="AR1193" s="10">
        <f>IF('AMD.03.01'!P1197="",0,'AMD.03.01'!P1197)</f>
        <v>0</v>
      </c>
      <c r="AS1193" s="23">
        <f>SUM($AR$3:AR1193)</f>
        <v>6</v>
      </c>
    </row>
    <row r="1194" spans="42:45">
      <c r="AP1194" s="2">
        <f>'AMD.03.01'!D1198</f>
        <v>0</v>
      </c>
      <c r="AQ1194" s="10" t="str">
        <f>IF('AMD.03.01'!O1198="","",'AMD.03.01'!O1198)</f>
        <v/>
      </c>
      <c r="AR1194" s="10">
        <f>IF('AMD.03.01'!P1198="",0,'AMD.03.01'!P1198)</f>
        <v>0</v>
      </c>
      <c r="AS1194" s="23">
        <f>SUM($AR$3:AR1194)</f>
        <v>6</v>
      </c>
    </row>
    <row r="1195" spans="42:45">
      <c r="AP1195" s="2">
        <f>'AMD.03.01'!D1199</f>
        <v>0</v>
      </c>
      <c r="AQ1195" s="10" t="str">
        <f>IF('AMD.03.01'!O1199="","",'AMD.03.01'!O1199)</f>
        <v/>
      </c>
      <c r="AR1195" s="10">
        <f>IF('AMD.03.01'!P1199="",0,'AMD.03.01'!P1199)</f>
        <v>0</v>
      </c>
      <c r="AS1195" s="23">
        <f>SUM($AR$3:AR1195)</f>
        <v>6</v>
      </c>
    </row>
    <row r="1196" spans="42:45">
      <c r="AP1196" s="2">
        <f>'AMD.03.01'!D1200</f>
        <v>0</v>
      </c>
      <c r="AQ1196" s="10" t="str">
        <f>IF('AMD.03.01'!O1200="","",'AMD.03.01'!O1200)</f>
        <v/>
      </c>
      <c r="AR1196" s="10">
        <f>IF('AMD.03.01'!P1200="",0,'AMD.03.01'!P1200)</f>
        <v>0</v>
      </c>
      <c r="AS1196" s="23">
        <f>SUM($AR$3:AR1196)</f>
        <v>6</v>
      </c>
    </row>
    <row r="1197" spans="42:45">
      <c r="AP1197" s="2">
        <f>'AMD.03.01'!D1201</f>
        <v>0</v>
      </c>
      <c r="AQ1197" s="10" t="str">
        <f>IF('AMD.03.01'!O1201="","",'AMD.03.01'!O1201)</f>
        <v/>
      </c>
      <c r="AR1197" s="10">
        <f>IF('AMD.03.01'!P1201="",0,'AMD.03.01'!P1201)</f>
        <v>0</v>
      </c>
      <c r="AS1197" s="23">
        <f>SUM($AR$3:AR1197)</f>
        <v>6</v>
      </c>
    </row>
    <row r="1198" spans="42:45">
      <c r="AP1198" s="2">
        <f>'AMD.03.01'!D1202</f>
        <v>0</v>
      </c>
      <c r="AQ1198" s="10" t="str">
        <f>IF('AMD.03.01'!O1202="","",'AMD.03.01'!O1202)</f>
        <v/>
      </c>
      <c r="AR1198" s="10">
        <f>IF('AMD.03.01'!P1202="",0,'AMD.03.01'!P1202)</f>
        <v>0</v>
      </c>
      <c r="AS1198" s="23">
        <f>SUM($AR$3:AR1198)</f>
        <v>6</v>
      </c>
    </row>
    <row r="1199" spans="42:45">
      <c r="AP1199" s="2">
        <f>'AMD.03.01'!D1203</f>
        <v>0</v>
      </c>
      <c r="AQ1199" s="10" t="str">
        <f>IF('AMD.03.01'!O1203="","",'AMD.03.01'!O1203)</f>
        <v/>
      </c>
      <c r="AR1199" s="10">
        <f>IF('AMD.03.01'!P1203="",0,'AMD.03.01'!P1203)</f>
        <v>0</v>
      </c>
      <c r="AS1199" s="23">
        <f>SUM($AR$3:AR1199)</f>
        <v>6</v>
      </c>
    </row>
    <row r="1200" spans="42:45">
      <c r="AP1200" s="2">
        <f>'AMD.03.01'!D1204</f>
        <v>0</v>
      </c>
      <c r="AQ1200" s="10" t="str">
        <f>IF('AMD.03.01'!O1204="","",'AMD.03.01'!O1204)</f>
        <v/>
      </c>
      <c r="AR1200" s="10">
        <f>IF('AMD.03.01'!P1204="",0,'AMD.03.01'!P1204)</f>
        <v>0</v>
      </c>
      <c r="AS1200" s="23">
        <f>SUM($AR$3:AR1200)</f>
        <v>6</v>
      </c>
    </row>
    <row r="1201" spans="42:45">
      <c r="AP1201" s="2">
        <f>'AMD.03.01'!D1205</f>
        <v>0</v>
      </c>
      <c r="AQ1201" s="10" t="str">
        <f>IF('AMD.03.01'!O1205="","",'AMD.03.01'!O1205)</f>
        <v/>
      </c>
      <c r="AR1201" s="10">
        <f>IF('AMD.03.01'!P1205="",0,'AMD.03.01'!P1205)</f>
        <v>0</v>
      </c>
      <c r="AS1201" s="23">
        <f>SUM($AR$3:AR1201)</f>
        <v>6</v>
      </c>
    </row>
    <row r="1202" spans="42:45">
      <c r="AP1202" s="2">
        <f>'AMD.03.01'!D1206</f>
        <v>0</v>
      </c>
      <c r="AQ1202" s="10" t="str">
        <f>IF('AMD.03.01'!O1206="","",'AMD.03.01'!O1206)</f>
        <v/>
      </c>
      <c r="AR1202" s="10">
        <f>IF('AMD.03.01'!P1206="",0,'AMD.03.01'!P1206)</f>
        <v>0</v>
      </c>
      <c r="AS1202" s="23">
        <f>SUM($AR$3:AR1202)</f>
        <v>6</v>
      </c>
    </row>
    <row r="1203" spans="42:45">
      <c r="AP1203" s="2">
        <f>'AMD.03.01'!D1207</f>
        <v>0</v>
      </c>
      <c r="AQ1203" s="10" t="str">
        <f>IF('AMD.03.01'!O1207="","",'AMD.03.01'!O1207)</f>
        <v/>
      </c>
      <c r="AR1203" s="10">
        <f>IF('AMD.03.01'!P1207="",0,'AMD.03.01'!P1207)</f>
        <v>0</v>
      </c>
      <c r="AS1203" s="23">
        <f>SUM($AR$3:AR1203)</f>
        <v>6</v>
      </c>
    </row>
    <row r="1204" spans="42:45">
      <c r="AP1204" s="2">
        <f>'AMD.03.01'!D1208</f>
        <v>0</v>
      </c>
      <c r="AQ1204" s="10" t="str">
        <f>IF('AMD.03.01'!O1208="","",'AMD.03.01'!O1208)</f>
        <v/>
      </c>
      <c r="AR1204" s="10">
        <f>IF('AMD.03.01'!P1208="",0,'AMD.03.01'!P1208)</f>
        <v>0</v>
      </c>
      <c r="AS1204" s="23">
        <f>SUM($AR$3:AR1204)</f>
        <v>6</v>
      </c>
    </row>
    <row r="1205" spans="42:45">
      <c r="AP1205" s="2">
        <f>'AMD.03.01'!D1209</f>
        <v>0</v>
      </c>
      <c r="AQ1205" s="10" t="str">
        <f>IF('AMD.03.01'!O1209="","",'AMD.03.01'!O1209)</f>
        <v/>
      </c>
      <c r="AR1205" s="10">
        <f>IF('AMD.03.01'!P1209="",0,'AMD.03.01'!P1209)</f>
        <v>0</v>
      </c>
      <c r="AS1205" s="23">
        <f>SUM($AR$3:AR1205)</f>
        <v>6</v>
      </c>
    </row>
    <row r="1206" spans="42:45">
      <c r="AP1206" s="2">
        <f>'AMD.03.01'!D1210</f>
        <v>0</v>
      </c>
      <c r="AQ1206" s="10" t="str">
        <f>IF('AMD.03.01'!O1210="","",'AMD.03.01'!O1210)</f>
        <v/>
      </c>
      <c r="AR1206" s="10">
        <f>IF('AMD.03.01'!P1210="",0,'AMD.03.01'!P1210)</f>
        <v>0</v>
      </c>
      <c r="AS1206" s="23">
        <f>SUM($AR$3:AR1206)</f>
        <v>6</v>
      </c>
    </row>
    <row r="1207" spans="42:45">
      <c r="AP1207" s="2">
        <f>'AMD.03.01'!D1211</f>
        <v>0</v>
      </c>
      <c r="AQ1207" s="10" t="str">
        <f>IF('AMD.03.01'!O1211="","",'AMD.03.01'!O1211)</f>
        <v/>
      </c>
      <c r="AR1207" s="10">
        <f>IF('AMD.03.01'!P1211="",0,'AMD.03.01'!P1211)</f>
        <v>0</v>
      </c>
      <c r="AS1207" s="23">
        <f>SUM($AR$3:AR1207)</f>
        <v>6</v>
      </c>
    </row>
    <row r="1208" spans="42:45">
      <c r="AP1208" s="2">
        <f>'AMD.03.01'!D1212</f>
        <v>0</v>
      </c>
      <c r="AQ1208" s="10" t="str">
        <f>IF('AMD.03.01'!O1212="","",'AMD.03.01'!O1212)</f>
        <v/>
      </c>
      <c r="AR1208" s="10">
        <f>IF('AMD.03.01'!P1212="",0,'AMD.03.01'!P1212)</f>
        <v>0</v>
      </c>
      <c r="AS1208" s="23">
        <f>SUM($AR$3:AR1208)</f>
        <v>6</v>
      </c>
    </row>
    <row r="1209" spans="42:45">
      <c r="AP1209" s="2">
        <f>'AMD.03.01'!D1213</f>
        <v>0</v>
      </c>
      <c r="AQ1209" s="10" t="str">
        <f>IF('AMD.03.01'!O1213="","",'AMD.03.01'!O1213)</f>
        <v/>
      </c>
      <c r="AR1209" s="10">
        <f>IF('AMD.03.01'!P1213="",0,'AMD.03.01'!P1213)</f>
        <v>0</v>
      </c>
      <c r="AS1209" s="23">
        <f>SUM($AR$3:AR1209)</f>
        <v>6</v>
      </c>
    </row>
    <row r="1210" spans="42:45">
      <c r="AP1210" s="2">
        <f>'AMD.03.01'!D1214</f>
        <v>0</v>
      </c>
      <c r="AQ1210" s="10" t="str">
        <f>IF('AMD.03.01'!O1214="","",'AMD.03.01'!O1214)</f>
        <v/>
      </c>
      <c r="AR1210" s="10">
        <f>IF('AMD.03.01'!P1214="",0,'AMD.03.01'!P1214)</f>
        <v>0</v>
      </c>
      <c r="AS1210" s="23">
        <f>SUM($AR$3:AR1210)</f>
        <v>6</v>
      </c>
    </row>
    <row r="1211" spans="42:45">
      <c r="AP1211" s="2">
        <f>'AMD.03.01'!D1215</f>
        <v>0</v>
      </c>
      <c r="AQ1211" s="10" t="str">
        <f>IF('AMD.03.01'!O1215="","",'AMD.03.01'!O1215)</f>
        <v/>
      </c>
      <c r="AR1211" s="10">
        <f>IF('AMD.03.01'!P1215="",0,'AMD.03.01'!P1215)</f>
        <v>0</v>
      </c>
      <c r="AS1211" s="23">
        <f>SUM($AR$3:AR1211)</f>
        <v>6</v>
      </c>
    </row>
    <row r="1212" spans="42:45">
      <c r="AP1212" s="2">
        <f>'AMD.03.01'!D1216</f>
        <v>0</v>
      </c>
      <c r="AQ1212" s="10" t="str">
        <f>IF('AMD.03.01'!O1216="","",'AMD.03.01'!O1216)</f>
        <v/>
      </c>
      <c r="AR1212" s="10">
        <f>IF('AMD.03.01'!P1216="",0,'AMD.03.01'!P1216)</f>
        <v>0</v>
      </c>
      <c r="AS1212" s="23">
        <f>SUM($AR$3:AR1212)</f>
        <v>6</v>
      </c>
    </row>
    <row r="1213" spans="42:45">
      <c r="AP1213" s="2">
        <f>'AMD.03.01'!D1217</f>
        <v>0</v>
      </c>
      <c r="AQ1213" s="10" t="str">
        <f>IF('AMD.03.01'!O1217="","",'AMD.03.01'!O1217)</f>
        <v/>
      </c>
      <c r="AR1213" s="10">
        <f>IF('AMD.03.01'!P1217="",0,'AMD.03.01'!P1217)</f>
        <v>0</v>
      </c>
      <c r="AS1213" s="23">
        <f>SUM($AR$3:AR1213)</f>
        <v>6</v>
      </c>
    </row>
    <row r="1214" spans="42:45">
      <c r="AP1214" s="2">
        <f>'AMD.03.01'!D1218</f>
        <v>0</v>
      </c>
      <c r="AQ1214" s="10" t="str">
        <f>IF('AMD.03.01'!O1218="","",'AMD.03.01'!O1218)</f>
        <v/>
      </c>
      <c r="AR1214" s="10">
        <f>IF('AMD.03.01'!P1218="",0,'AMD.03.01'!P1218)</f>
        <v>0</v>
      </c>
      <c r="AS1214" s="23">
        <f>SUM($AR$3:AR1214)</f>
        <v>6</v>
      </c>
    </row>
    <row r="1215" spans="42:45">
      <c r="AP1215" s="2">
        <f>'AMD.03.01'!D1219</f>
        <v>0</v>
      </c>
      <c r="AQ1215" s="10" t="str">
        <f>IF('AMD.03.01'!O1219="","",'AMD.03.01'!O1219)</f>
        <v/>
      </c>
      <c r="AR1215" s="10">
        <f>IF('AMD.03.01'!P1219="",0,'AMD.03.01'!P1219)</f>
        <v>0</v>
      </c>
      <c r="AS1215" s="23">
        <f>SUM($AR$3:AR1215)</f>
        <v>6</v>
      </c>
    </row>
    <row r="1216" spans="42:45">
      <c r="AP1216" s="2">
        <f>'AMD.03.01'!D1220</f>
        <v>0</v>
      </c>
      <c r="AQ1216" s="10" t="str">
        <f>IF('AMD.03.01'!O1220="","",'AMD.03.01'!O1220)</f>
        <v/>
      </c>
      <c r="AR1216" s="10">
        <f>IF('AMD.03.01'!P1220="",0,'AMD.03.01'!P1220)</f>
        <v>0</v>
      </c>
      <c r="AS1216" s="23">
        <f>SUM($AR$3:AR1216)</f>
        <v>6</v>
      </c>
    </row>
    <row r="1217" spans="42:45">
      <c r="AP1217" s="2">
        <f>'AMD.03.01'!D1221</f>
        <v>0</v>
      </c>
      <c r="AQ1217" s="10" t="str">
        <f>IF('AMD.03.01'!O1221="","",'AMD.03.01'!O1221)</f>
        <v/>
      </c>
      <c r="AR1217" s="10">
        <f>IF('AMD.03.01'!P1221="",0,'AMD.03.01'!P1221)</f>
        <v>0</v>
      </c>
      <c r="AS1217" s="23">
        <f>SUM($AR$3:AR1217)</f>
        <v>6</v>
      </c>
    </row>
    <row r="1218" spans="42:45">
      <c r="AP1218" s="2">
        <f>'AMD.03.01'!D1222</f>
        <v>0</v>
      </c>
      <c r="AQ1218" s="10" t="str">
        <f>IF('AMD.03.01'!O1222="","",'AMD.03.01'!O1222)</f>
        <v/>
      </c>
      <c r="AR1218" s="10">
        <f>IF('AMD.03.01'!P1222="",0,'AMD.03.01'!P1222)</f>
        <v>0</v>
      </c>
      <c r="AS1218" s="23">
        <f>SUM($AR$3:AR1218)</f>
        <v>6</v>
      </c>
    </row>
    <row r="1219" spans="42:45">
      <c r="AP1219" s="2">
        <f>'AMD.03.01'!D1223</f>
        <v>0</v>
      </c>
      <c r="AQ1219" s="10" t="str">
        <f>IF('AMD.03.01'!O1223="","",'AMD.03.01'!O1223)</f>
        <v/>
      </c>
      <c r="AR1219" s="10">
        <f>IF('AMD.03.01'!P1223="",0,'AMD.03.01'!P1223)</f>
        <v>0</v>
      </c>
      <c r="AS1219" s="23">
        <f>SUM($AR$3:AR1219)</f>
        <v>6</v>
      </c>
    </row>
    <row r="1220" spans="42:45">
      <c r="AP1220" s="2">
        <f>'AMD.03.01'!D1224</f>
        <v>0</v>
      </c>
      <c r="AQ1220" s="10" t="str">
        <f>IF('AMD.03.01'!O1224="","",'AMD.03.01'!O1224)</f>
        <v/>
      </c>
      <c r="AR1220" s="10">
        <f>IF('AMD.03.01'!P1224="",0,'AMD.03.01'!P1224)</f>
        <v>0</v>
      </c>
      <c r="AS1220" s="23">
        <f>SUM($AR$3:AR1220)</f>
        <v>6</v>
      </c>
    </row>
    <row r="1221" spans="42:45">
      <c r="AP1221" s="2">
        <f>'AMD.03.01'!D1225</f>
        <v>0</v>
      </c>
      <c r="AQ1221" s="10" t="str">
        <f>IF('AMD.03.01'!O1225="","",'AMD.03.01'!O1225)</f>
        <v/>
      </c>
      <c r="AR1221" s="10">
        <f>IF('AMD.03.01'!P1225="",0,'AMD.03.01'!P1225)</f>
        <v>0</v>
      </c>
      <c r="AS1221" s="23">
        <f>SUM($AR$3:AR1221)</f>
        <v>6</v>
      </c>
    </row>
    <row r="1222" spans="42:45">
      <c r="AP1222" s="2">
        <f>'AMD.03.01'!D1226</f>
        <v>0</v>
      </c>
      <c r="AQ1222" s="10" t="str">
        <f>IF('AMD.03.01'!O1226="","",'AMD.03.01'!O1226)</f>
        <v/>
      </c>
      <c r="AR1222" s="10">
        <f>IF('AMD.03.01'!P1226="",0,'AMD.03.01'!P1226)</f>
        <v>0</v>
      </c>
      <c r="AS1222" s="23">
        <f>SUM($AR$3:AR1222)</f>
        <v>6</v>
      </c>
    </row>
    <row r="1223" spans="42:45">
      <c r="AP1223" s="2">
        <f>'AMD.03.01'!D1227</f>
        <v>0</v>
      </c>
      <c r="AQ1223" s="10" t="str">
        <f>IF('AMD.03.01'!O1227="","",'AMD.03.01'!O1227)</f>
        <v/>
      </c>
      <c r="AR1223" s="10">
        <f>IF('AMD.03.01'!P1227="",0,'AMD.03.01'!P1227)</f>
        <v>0</v>
      </c>
      <c r="AS1223" s="23">
        <f>SUM($AR$3:AR1223)</f>
        <v>6</v>
      </c>
    </row>
    <row r="1224" spans="42:45">
      <c r="AP1224" s="2">
        <f>'AMD.03.01'!D1228</f>
        <v>0</v>
      </c>
      <c r="AQ1224" s="10" t="str">
        <f>IF('AMD.03.01'!O1228="","",'AMD.03.01'!O1228)</f>
        <v/>
      </c>
      <c r="AR1224" s="10">
        <f>IF('AMD.03.01'!P1228="",0,'AMD.03.01'!P1228)</f>
        <v>0</v>
      </c>
      <c r="AS1224" s="23">
        <f>SUM($AR$3:AR1224)</f>
        <v>6</v>
      </c>
    </row>
    <row r="1225" spans="42:45">
      <c r="AP1225" s="2">
        <f>'AMD.03.01'!D1229</f>
        <v>0</v>
      </c>
      <c r="AQ1225" s="10" t="str">
        <f>IF('AMD.03.01'!O1229="","",'AMD.03.01'!O1229)</f>
        <v/>
      </c>
      <c r="AR1225" s="10">
        <f>IF('AMD.03.01'!P1229="",0,'AMD.03.01'!P1229)</f>
        <v>0</v>
      </c>
      <c r="AS1225" s="23">
        <f>SUM($AR$3:AR1225)</f>
        <v>6</v>
      </c>
    </row>
    <row r="1226" spans="42:45">
      <c r="AP1226" s="2">
        <f>'AMD.03.01'!D1230</f>
        <v>0</v>
      </c>
      <c r="AQ1226" s="10" t="str">
        <f>IF('AMD.03.01'!O1230="","",'AMD.03.01'!O1230)</f>
        <v/>
      </c>
      <c r="AR1226" s="10">
        <f>IF('AMD.03.01'!P1230="",0,'AMD.03.01'!P1230)</f>
        <v>0</v>
      </c>
      <c r="AS1226" s="23">
        <f>SUM($AR$3:AR1226)</f>
        <v>6</v>
      </c>
    </row>
    <row r="1227" spans="42:45">
      <c r="AP1227" s="2">
        <f>'AMD.03.01'!D1231</f>
        <v>0</v>
      </c>
      <c r="AQ1227" s="10" t="str">
        <f>IF('AMD.03.01'!O1231="","",'AMD.03.01'!O1231)</f>
        <v/>
      </c>
      <c r="AR1227" s="10">
        <f>IF('AMD.03.01'!P1231="",0,'AMD.03.01'!P1231)</f>
        <v>0</v>
      </c>
      <c r="AS1227" s="23">
        <f>SUM($AR$3:AR1227)</f>
        <v>6</v>
      </c>
    </row>
    <row r="1228" spans="42:45">
      <c r="AP1228" s="2">
        <f>'AMD.03.01'!D1232</f>
        <v>0</v>
      </c>
      <c r="AQ1228" s="10" t="str">
        <f>IF('AMD.03.01'!O1232="","",'AMD.03.01'!O1232)</f>
        <v/>
      </c>
      <c r="AR1228" s="10">
        <f>IF('AMD.03.01'!P1232="",0,'AMD.03.01'!P1232)</f>
        <v>0</v>
      </c>
      <c r="AS1228" s="23">
        <f>SUM($AR$3:AR1228)</f>
        <v>6</v>
      </c>
    </row>
    <row r="1229" spans="42:45">
      <c r="AP1229" s="2">
        <f>'AMD.03.01'!D1233</f>
        <v>0</v>
      </c>
      <c r="AQ1229" s="10" t="str">
        <f>IF('AMD.03.01'!O1233="","",'AMD.03.01'!O1233)</f>
        <v/>
      </c>
      <c r="AR1229" s="10">
        <f>IF('AMD.03.01'!P1233="",0,'AMD.03.01'!P1233)</f>
        <v>0</v>
      </c>
      <c r="AS1229" s="23">
        <f>SUM($AR$3:AR1229)</f>
        <v>6</v>
      </c>
    </row>
    <row r="1230" spans="42:45">
      <c r="AP1230" s="2">
        <f>'AMD.03.01'!D1234</f>
        <v>0</v>
      </c>
      <c r="AQ1230" s="10" t="str">
        <f>IF('AMD.03.01'!O1234="","",'AMD.03.01'!O1234)</f>
        <v/>
      </c>
      <c r="AR1230" s="10">
        <f>IF('AMD.03.01'!P1234="",0,'AMD.03.01'!P1234)</f>
        <v>0</v>
      </c>
      <c r="AS1230" s="23">
        <f>SUM($AR$3:AR1230)</f>
        <v>6</v>
      </c>
    </row>
    <row r="1231" spans="42:45">
      <c r="AP1231" s="2">
        <f>'AMD.03.01'!D1235</f>
        <v>0</v>
      </c>
      <c r="AQ1231" s="10" t="str">
        <f>IF('AMD.03.01'!O1235="","",'AMD.03.01'!O1235)</f>
        <v/>
      </c>
      <c r="AR1231" s="10">
        <f>IF('AMD.03.01'!P1235="",0,'AMD.03.01'!P1235)</f>
        <v>0</v>
      </c>
      <c r="AS1231" s="23">
        <f>SUM($AR$3:AR1231)</f>
        <v>6</v>
      </c>
    </row>
    <row r="1232" spans="42:45">
      <c r="AP1232" s="2">
        <f>'AMD.03.01'!D1236</f>
        <v>0</v>
      </c>
      <c r="AQ1232" s="10" t="str">
        <f>IF('AMD.03.01'!O1236="","",'AMD.03.01'!O1236)</f>
        <v/>
      </c>
      <c r="AR1232" s="10">
        <f>IF('AMD.03.01'!P1236="",0,'AMD.03.01'!P1236)</f>
        <v>0</v>
      </c>
      <c r="AS1232" s="23">
        <f>SUM($AR$3:AR1232)</f>
        <v>6</v>
      </c>
    </row>
    <row r="1233" spans="42:45">
      <c r="AP1233" s="2">
        <f>'AMD.03.01'!D1237</f>
        <v>0</v>
      </c>
      <c r="AQ1233" s="10" t="str">
        <f>IF('AMD.03.01'!O1237="","",'AMD.03.01'!O1237)</f>
        <v/>
      </c>
      <c r="AR1233" s="10">
        <f>IF('AMD.03.01'!P1237="",0,'AMD.03.01'!P1237)</f>
        <v>0</v>
      </c>
      <c r="AS1233" s="23">
        <f>SUM($AR$3:AR1233)</f>
        <v>6</v>
      </c>
    </row>
    <row r="1234" spans="42:45">
      <c r="AP1234" s="2">
        <f>'AMD.03.01'!D1238</f>
        <v>0</v>
      </c>
      <c r="AQ1234" s="10" t="str">
        <f>IF('AMD.03.01'!O1238="","",'AMD.03.01'!O1238)</f>
        <v/>
      </c>
      <c r="AR1234" s="10">
        <f>IF('AMD.03.01'!P1238="",0,'AMD.03.01'!P1238)</f>
        <v>0</v>
      </c>
      <c r="AS1234" s="23">
        <f>SUM($AR$3:AR1234)</f>
        <v>6</v>
      </c>
    </row>
    <row r="1235" spans="42:45">
      <c r="AP1235" s="2">
        <f>'AMD.03.01'!D1239</f>
        <v>0</v>
      </c>
      <c r="AQ1235" s="10" t="str">
        <f>IF('AMD.03.01'!O1239="","",'AMD.03.01'!O1239)</f>
        <v/>
      </c>
      <c r="AR1235" s="10">
        <f>IF('AMD.03.01'!P1239="",0,'AMD.03.01'!P1239)</f>
        <v>0</v>
      </c>
      <c r="AS1235" s="23">
        <f>SUM($AR$3:AR1235)</f>
        <v>6</v>
      </c>
    </row>
    <row r="1236" spans="42:45">
      <c r="AP1236" s="2">
        <f>'AMD.03.01'!D1240</f>
        <v>0</v>
      </c>
      <c r="AQ1236" s="10" t="str">
        <f>IF('AMD.03.01'!O1240="","",'AMD.03.01'!O1240)</f>
        <v/>
      </c>
      <c r="AR1236" s="10">
        <f>IF('AMD.03.01'!P1240="",0,'AMD.03.01'!P1240)</f>
        <v>0</v>
      </c>
      <c r="AS1236" s="23">
        <f>SUM($AR$3:AR1236)</f>
        <v>6</v>
      </c>
    </row>
    <row r="1237" spans="42:45">
      <c r="AP1237" s="2">
        <f>'AMD.03.01'!D1241</f>
        <v>0</v>
      </c>
      <c r="AQ1237" s="10" t="str">
        <f>IF('AMD.03.01'!O1241="","",'AMD.03.01'!O1241)</f>
        <v/>
      </c>
      <c r="AR1237" s="10">
        <f>IF('AMD.03.01'!P1241="",0,'AMD.03.01'!P1241)</f>
        <v>0</v>
      </c>
      <c r="AS1237" s="23">
        <f>SUM($AR$3:AR1237)</f>
        <v>6</v>
      </c>
    </row>
    <row r="1238" spans="42:45">
      <c r="AP1238" s="2">
        <f>'AMD.03.01'!D1242</f>
        <v>0</v>
      </c>
      <c r="AQ1238" s="10" t="str">
        <f>IF('AMD.03.01'!O1242="","",'AMD.03.01'!O1242)</f>
        <v/>
      </c>
      <c r="AR1238" s="10">
        <f>IF('AMD.03.01'!P1242="",0,'AMD.03.01'!P1242)</f>
        <v>0</v>
      </c>
      <c r="AS1238" s="23">
        <f>SUM($AR$3:AR1238)</f>
        <v>6</v>
      </c>
    </row>
    <row r="1239" spans="42:45">
      <c r="AP1239" s="2">
        <f>'AMD.03.01'!D1243</f>
        <v>0</v>
      </c>
      <c r="AQ1239" s="10" t="str">
        <f>IF('AMD.03.01'!O1243="","",'AMD.03.01'!O1243)</f>
        <v/>
      </c>
      <c r="AR1239" s="10">
        <f>IF('AMD.03.01'!P1243="",0,'AMD.03.01'!P1243)</f>
        <v>0</v>
      </c>
      <c r="AS1239" s="23">
        <f>SUM($AR$3:AR1239)</f>
        <v>6</v>
      </c>
    </row>
    <row r="1240" spans="42:45">
      <c r="AP1240" s="2">
        <f>'AMD.03.01'!D1244</f>
        <v>0</v>
      </c>
      <c r="AQ1240" s="10" t="str">
        <f>IF('AMD.03.01'!O1244="","",'AMD.03.01'!O1244)</f>
        <v/>
      </c>
      <c r="AR1240" s="10">
        <f>IF('AMD.03.01'!P1244="",0,'AMD.03.01'!P1244)</f>
        <v>0</v>
      </c>
      <c r="AS1240" s="23">
        <f>SUM($AR$3:AR1240)</f>
        <v>6</v>
      </c>
    </row>
    <row r="1241" spans="42:45">
      <c r="AP1241" s="2">
        <f>'AMD.03.01'!D1245</f>
        <v>0</v>
      </c>
      <c r="AQ1241" s="10" t="str">
        <f>IF('AMD.03.01'!O1245="","",'AMD.03.01'!O1245)</f>
        <v/>
      </c>
      <c r="AR1241" s="10">
        <f>IF('AMD.03.01'!P1245="",0,'AMD.03.01'!P1245)</f>
        <v>0</v>
      </c>
      <c r="AS1241" s="23">
        <f>SUM($AR$3:AR1241)</f>
        <v>6</v>
      </c>
    </row>
    <row r="1242" spans="42:45">
      <c r="AP1242" s="2">
        <f>'AMD.03.01'!D1246</f>
        <v>0</v>
      </c>
      <c r="AQ1242" s="10" t="str">
        <f>IF('AMD.03.01'!O1246="","",'AMD.03.01'!O1246)</f>
        <v/>
      </c>
      <c r="AR1242" s="10">
        <f>IF('AMD.03.01'!P1246="",0,'AMD.03.01'!P1246)</f>
        <v>0</v>
      </c>
      <c r="AS1242" s="23">
        <f>SUM($AR$3:AR1242)</f>
        <v>6</v>
      </c>
    </row>
    <row r="1243" spans="42:45">
      <c r="AP1243" s="2">
        <f>'AMD.03.01'!D1247</f>
        <v>0</v>
      </c>
      <c r="AQ1243" s="10" t="str">
        <f>IF('AMD.03.01'!O1247="","",'AMD.03.01'!O1247)</f>
        <v/>
      </c>
      <c r="AR1243" s="10">
        <f>IF('AMD.03.01'!P1247="",0,'AMD.03.01'!P1247)</f>
        <v>0</v>
      </c>
      <c r="AS1243" s="23">
        <f>SUM($AR$3:AR1243)</f>
        <v>6</v>
      </c>
    </row>
    <row r="1244" spans="42:45">
      <c r="AP1244" s="2">
        <f>'AMD.03.01'!D1248</f>
        <v>0</v>
      </c>
      <c r="AQ1244" s="10" t="str">
        <f>IF('AMD.03.01'!O1248="","",'AMD.03.01'!O1248)</f>
        <v/>
      </c>
      <c r="AR1244" s="10">
        <f>IF('AMD.03.01'!P1248="",0,'AMD.03.01'!P1248)</f>
        <v>0</v>
      </c>
      <c r="AS1244" s="23">
        <f>SUM($AR$3:AR1244)</f>
        <v>6</v>
      </c>
    </row>
    <row r="1245" spans="42:45">
      <c r="AP1245" s="2">
        <f>'AMD.03.01'!D1249</f>
        <v>0</v>
      </c>
      <c r="AQ1245" s="10" t="str">
        <f>IF('AMD.03.01'!O1249="","",'AMD.03.01'!O1249)</f>
        <v/>
      </c>
      <c r="AR1245" s="10">
        <f>IF('AMD.03.01'!P1249="",0,'AMD.03.01'!P1249)</f>
        <v>0</v>
      </c>
      <c r="AS1245" s="23">
        <f>SUM($AR$3:AR1245)</f>
        <v>6</v>
      </c>
    </row>
    <row r="1246" spans="42:45">
      <c r="AP1246" s="2">
        <f>'AMD.03.01'!D1250</f>
        <v>0</v>
      </c>
      <c r="AQ1246" s="10" t="str">
        <f>IF('AMD.03.01'!O1250="","",'AMD.03.01'!O1250)</f>
        <v/>
      </c>
      <c r="AR1246" s="10">
        <f>IF('AMD.03.01'!P1250="",0,'AMD.03.01'!P1250)</f>
        <v>0</v>
      </c>
      <c r="AS1246" s="23">
        <f>SUM($AR$3:AR1246)</f>
        <v>6</v>
      </c>
    </row>
    <row r="1247" spans="42:45">
      <c r="AP1247" s="2">
        <f>'AMD.03.01'!D1251</f>
        <v>0</v>
      </c>
      <c r="AQ1247" s="10" t="str">
        <f>IF('AMD.03.01'!O1251="","",'AMD.03.01'!O1251)</f>
        <v/>
      </c>
      <c r="AR1247" s="10">
        <f>IF('AMD.03.01'!P1251="",0,'AMD.03.01'!P1251)</f>
        <v>0</v>
      </c>
      <c r="AS1247" s="23">
        <f>SUM($AR$3:AR1247)</f>
        <v>6</v>
      </c>
    </row>
    <row r="1248" spans="42:45">
      <c r="AP1248" s="2">
        <f>'AMD.03.01'!D1252</f>
        <v>0</v>
      </c>
      <c r="AQ1248" s="10" t="str">
        <f>IF('AMD.03.01'!O1252="","",'AMD.03.01'!O1252)</f>
        <v/>
      </c>
      <c r="AR1248" s="10">
        <f>IF('AMD.03.01'!P1252="",0,'AMD.03.01'!P1252)</f>
        <v>0</v>
      </c>
      <c r="AS1248" s="23">
        <f>SUM($AR$3:AR1248)</f>
        <v>6</v>
      </c>
    </row>
    <row r="1249" spans="42:45">
      <c r="AP1249" s="2">
        <f>'AMD.03.01'!D1253</f>
        <v>0</v>
      </c>
      <c r="AQ1249" s="10" t="str">
        <f>IF('AMD.03.01'!O1253="","",'AMD.03.01'!O1253)</f>
        <v/>
      </c>
      <c r="AR1249" s="10">
        <f>IF('AMD.03.01'!P1253="",0,'AMD.03.01'!P1253)</f>
        <v>0</v>
      </c>
      <c r="AS1249" s="23">
        <f>SUM($AR$3:AR1249)</f>
        <v>6</v>
      </c>
    </row>
    <row r="1250" spans="42:45">
      <c r="AP1250" s="2">
        <f>'AMD.03.01'!D1254</f>
        <v>0</v>
      </c>
      <c r="AQ1250" s="10" t="str">
        <f>IF('AMD.03.01'!O1254="","",'AMD.03.01'!O1254)</f>
        <v/>
      </c>
      <c r="AR1250" s="10">
        <f>IF('AMD.03.01'!P1254="",0,'AMD.03.01'!P1254)</f>
        <v>0</v>
      </c>
      <c r="AS1250" s="23">
        <f>SUM($AR$3:AR1250)</f>
        <v>6</v>
      </c>
    </row>
    <row r="1251" spans="42:45">
      <c r="AP1251" s="2">
        <f>'AMD.03.01'!D1255</f>
        <v>0</v>
      </c>
      <c r="AQ1251" s="10" t="str">
        <f>IF('AMD.03.01'!O1255="","",'AMD.03.01'!O1255)</f>
        <v/>
      </c>
      <c r="AR1251" s="10">
        <f>IF('AMD.03.01'!P1255="",0,'AMD.03.01'!P1255)</f>
        <v>0</v>
      </c>
      <c r="AS1251" s="23">
        <f>SUM($AR$3:AR1251)</f>
        <v>6</v>
      </c>
    </row>
    <row r="1252" spans="42:45">
      <c r="AP1252" s="2">
        <f>'AMD.03.01'!D1256</f>
        <v>0</v>
      </c>
      <c r="AQ1252" s="10" t="str">
        <f>IF('AMD.03.01'!O1256="","",'AMD.03.01'!O1256)</f>
        <v/>
      </c>
      <c r="AR1252" s="10">
        <f>IF('AMD.03.01'!P1256="",0,'AMD.03.01'!P1256)</f>
        <v>0</v>
      </c>
      <c r="AS1252" s="23">
        <f>SUM($AR$3:AR1252)</f>
        <v>6</v>
      </c>
    </row>
    <row r="1253" spans="42:45">
      <c r="AP1253" s="2">
        <f>'AMD.03.01'!D1257</f>
        <v>0</v>
      </c>
      <c r="AQ1253" s="10" t="str">
        <f>IF('AMD.03.01'!O1257="","",'AMD.03.01'!O1257)</f>
        <v/>
      </c>
      <c r="AR1253" s="10">
        <f>IF('AMD.03.01'!P1257="",0,'AMD.03.01'!P1257)</f>
        <v>0</v>
      </c>
      <c r="AS1253" s="23">
        <f>SUM($AR$3:AR1253)</f>
        <v>6</v>
      </c>
    </row>
    <row r="1254" spans="42:45">
      <c r="AP1254" s="2">
        <f>'AMD.03.01'!D1258</f>
        <v>0</v>
      </c>
      <c r="AQ1254" s="10" t="str">
        <f>IF('AMD.03.01'!O1258="","",'AMD.03.01'!O1258)</f>
        <v/>
      </c>
      <c r="AR1254" s="10">
        <f>IF('AMD.03.01'!P1258="",0,'AMD.03.01'!P1258)</f>
        <v>0</v>
      </c>
      <c r="AS1254" s="23">
        <f>SUM($AR$3:AR1254)</f>
        <v>6</v>
      </c>
    </row>
    <row r="1255" spans="42:45">
      <c r="AP1255" s="2">
        <f>'AMD.03.01'!D1259</f>
        <v>0</v>
      </c>
      <c r="AQ1255" s="10" t="str">
        <f>IF('AMD.03.01'!O1259="","",'AMD.03.01'!O1259)</f>
        <v/>
      </c>
      <c r="AR1255" s="10">
        <f>IF('AMD.03.01'!P1259="",0,'AMD.03.01'!P1259)</f>
        <v>0</v>
      </c>
      <c r="AS1255" s="23">
        <f>SUM($AR$3:AR1255)</f>
        <v>6</v>
      </c>
    </row>
    <row r="1256" spans="42:45">
      <c r="AP1256" s="2">
        <f>'AMD.03.01'!D1260</f>
        <v>0</v>
      </c>
      <c r="AQ1256" s="10" t="str">
        <f>IF('AMD.03.01'!O1260="","",'AMD.03.01'!O1260)</f>
        <v/>
      </c>
      <c r="AR1256" s="10">
        <f>IF('AMD.03.01'!P1260="",0,'AMD.03.01'!P1260)</f>
        <v>0</v>
      </c>
      <c r="AS1256" s="23">
        <f>SUM($AR$3:AR1256)</f>
        <v>6</v>
      </c>
    </row>
    <row r="1257" spans="42:45">
      <c r="AP1257" s="2">
        <f>'AMD.03.01'!D1261</f>
        <v>0</v>
      </c>
      <c r="AQ1257" s="10" t="str">
        <f>IF('AMD.03.01'!O1261="","",'AMD.03.01'!O1261)</f>
        <v/>
      </c>
      <c r="AR1257" s="10">
        <f>IF('AMD.03.01'!P1261="",0,'AMD.03.01'!P1261)</f>
        <v>0</v>
      </c>
      <c r="AS1257" s="23">
        <f>SUM($AR$3:AR1257)</f>
        <v>6</v>
      </c>
    </row>
    <row r="1258" spans="42:45">
      <c r="AP1258" s="2">
        <f>'AMD.03.01'!D1262</f>
        <v>0</v>
      </c>
      <c r="AQ1258" s="10" t="str">
        <f>IF('AMD.03.01'!O1262="","",'AMD.03.01'!O1262)</f>
        <v/>
      </c>
      <c r="AR1258" s="10">
        <f>IF('AMD.03.01'!P1262="",0,'AMD.03.01'!P1262)</f>
        <v>0</v>
      </c>
      <c r="AS1258" s="23">
        <f>SUM($AR$3:AR1258)</f>
        <v>6</v>
      </c>
    </row>
    <row r="1259" spans="42:45">
      <c r="AP1259" s="2">
        <f>'AMD.03.01'!D1263</f>
        <v>0</v>
      </c>
      <c r="AQ1259" s="10" t="str">
        <f>IF('AMD.03.01'!O1263="","",'AMD.03.01'!O1263)</f>
        <v/>
      </c>
      <c r="AR1259" s="10">
        <f>IF('AMD.03.01'!P1263="",0,'AMD.03.01'!P1263)</f>
        <v>0</v>
      </c>
      <c r="AS1259" s="23">
        <f>SUM($AR$3:AR1259)</f>
        <v>6</v>
      </c>
    </row>
    <row r="1260" spans="42:45">
      <c r="AP1260" s="2">
        <f>'AMD.03.01'!D1264</f>
        <v>0</v>
      </c>
      <c r="AQ1260" s="10" t="str">
        <f>IF('AMD.03.01'!O1264="","",'AMD.03.01'!O1264)</f>
        <v/>
      </c>
      <c r="AR1260" s="10">
        <f>IF('AMD.03.01'!P1264="",0,'AMD.03.01'!P1264)</f>
        <v>0</v>
      </c>
      <c r="AS1260" s="23">
        <f>SUM($AR$3:AR1260)</f>
        <v>6</v>
      </c>
    </row>
    <row r="1261" spans="42:45">
      <c r="AP1261" s="2">
        <f>'AMD.03.01'!D1265</f>
        <v>0</v>
      </c>
      <c r="AQ1261" s="10" t="str">
        <f>IF('AMD.03.01'!O1265="","",'AMD.03.01'!O1265)</f>
        <v/>
      </c>
      <c r="AR1261" s="10">
        <f>IF('AMD.03.01'!P1265="",0,'AMD.03.01'!P1265)</f>
        <v>0</v>
      </c>
      <c r="AS1261" s="23">
        <f>SUM($AR$3:AR1261)</f>
        <v>6</v>
      </c>
    </row>
    <row r="1262" spans="42:45">
      <c r="AP1262" s="2">
        <f>'AMD.03.01'!D1266</f>
        <v>0</v>
      </c>
      <c r="AQ1262" s="10" t="str">
        <f>IF('AMD.03.01'!O1266="","",'AMD.03.01'!O1266)</f>
        <v/>
      </c>
      <c r="AR1262" s="10">
        <f>IF('AMD.03.01'!P1266="",0,'AMD.03.01'!P1266)</f>
        <v>0</v>
      </c>
      <c r="AS1262" s="23">
        <f>SUM($AR$3:AR1262)</f>
        <v>6</v>
      </c>
    </row>
    <row r="1263" spans="42:45">
      <c r="AP1263" s="2">
        <f>'AMD.03.01'!D1267</f>
        <v>0</v>
      </c>
      <c r="AQ1263" s="10" t="str">
        <f>IF('AMD.03.01'!O1267="","",'AMD.03.01'!O1267)</f>
        <v/>
      </c>
      <c r="AR1263" s="10">
        <f>IF('AMD.03.01'!P1267="",0,'AMD.03.01'!P1267)</f>
        <v>0</v>
      </c>
      <c r="AS1263" s="23">
        <f>SUM($AR$3:AR1263)</f>
        <v>6</v>
      </c>
    </row>
    <row r="1264" spans="42:45">
      <c r="AP1264" s="2">
        <f>'AMD.03.01'!D1268</f>
        <v>0</v>
      </c>
      <c r="AQ1264" s="10" t="str">
        <f>IF('AMD.03.01'!O1268="","",'AMD.03.01'!O1268)</f>
        <v/>
      </c>
      <c r="AR1264" s="10">
        <f>IF('AMD.03.01'!P1268="",0,'AMD.03.01'!P1268)</f>
        <v>0</v>
      </c>
      <c r="AS1264" s="23">
        <f>SUM($AR$3:AR1264)</f>
        <v>6</v>
      </c>
    </row>
    <row r="1265" spans="42:45">
      <c r="AP1265" s="2">
        <f>'AMD.03.01'!D1269</f>
        <v>0</v>
      </c>
      <c r="AQ1265" s="10" t="str">
        <f>IF('AMD.03.01'!O1269="","",'AMD.03.01'!O1269)</f>
        <v/>
      </c>
      <c r="AR1265" s="10">
        <f>IF('AMD.03.01'!P1269="",0,'AMD.03.01'!P1269)</f>
        <v>0</v>
      </c>
      <c r="AS1265" s="23">
        <f>SUM($AR$3:AR1265)</f>
        <v>6</v>
      </c>
    </row>
    <row r="1266" spans="42:45">
      <c r="AP1266" s="2">
        <f>'AMD.03.01'!D1270</f>
        <v>0</v>
      </c>
      <c r="AQ1266" s="10" t="str">
        <f>IF('AMD.03.01'!O1270="","",'AMD.03.01'!O1270)</f>
        <v/>
      </c>
      <c r="AR1266" s="10">
        <f>IF('AMD.03.01'!P1270="",0,'AMD.03.01'!P1270)</f>
        <v>0</v>
      </c>
      <c r="AS1266" s="23">
        <f>SUM($AR$3:AR1266)</f>
        <v>6</v>
      </c>
    </row>
    <row r="1267" spans="42:45">
      <c r="AP1267" s="2">
        <f>'AMD.03.01'!D1271</f>
        <v>0</v>
      </c>
      <c r="AQ1267" s="10" t="str">
        <f>IF('AMD.03.01'!O1271="","",'AMD.03.01'!O1271)</f>
        <v/>
      </c>
      <c r="AR1267" s="10">
        <f>IF('AMD.03.01'!P1271="",0,'AMD.03.01'!P1271)</f>
        <v>0</v>
      </c>
      <c r="AS1267" s="23">
        <f>SUM($AR$3:AR1267)</f>
        <v>6</v>
      </c>
    </row>
    <row r="1268" spans="42:45">
      <c r="AP1268" s="2">
        <f>'AMD.03.01'!D1272</f>
        <v>0</v>
      </c>
      <c r="AQ1268" s="10" t="str">
        <f>IF('AMD.03.01'!O1272="","",'AMD.03.01'!O1272)</f>
        <v/>
      </c>
      <c r="AR1268" s="10">
        <f>IF('AMD.03.01'!P1272="",0,'AMD.03.01'!P1272)</f>
        <v>0</v>
      </c>
      <c r="AS1268" s="23">
        <f>SUM($AR$3:AR1268)</f>
        <v>6</v>
      </c>
    </row>
    <row r="1269" spans="42:45">
      <c r="AP1269" s="2">
        <f>'AMD.03.01'!D1273</f>
        <v>0</v>
      </c>
      <c r="AQ1269" s="10" t="str">
        <f>IF('AMD.03.01'!O1273="","",'AMD.03.01'!O1273)</f>
        <v/>
      </c>
      <c r="AR1269" s="10">
        <f>IF('AMD.03.01'!P1273="",0,'AMD.03.01'!P1273)</f>
        <v>0</v>
      </c>
      <c r="AS1269" s="23">
        <f>SUM($AR$3:AR1269)</f>
        <v>6</v>
      </c>
    </row>
    <row r="1270" spans="42:45">
      <c r="AP1270" s="2">
        <f>'AMD.03.01'!D1274</f>
        <v>0</v>
      </c>
      <c r="AQ1270" s="10" t="str">
        <f>IF('AMD.03.01'!O1274="","",'AMD.03.01'!O1274)</f>
        <v/>
      </c>
      <c r="AR1270" s="10">
        <f>IF('AMD.03.01'!P1274="",0,'AMD.03.01'!P1274)</f>
        <v>0</v>
      </c>
      <c r="AS1270" s="23">
        <f>SUM($AR$3:AR1270)</f>
        <v>6</v>
      </c>
    </row>
    <row r="1271" spans="42:45">
      <c r="AP1271" s="2">
        <f>'AMD.03.01'!D1275</f>
        <v>0</v>
      </c>
      <c r="AQ1271" s="10" t="str">
        <f>IF('AMD.03.01'!O1275="","",'AMD.03.01'!O1275)</f>
        <v/>
      </c>
      <c r="AR1271" s="10">
        <f>IF('AMD.03.01'!P1275="",0,'AMD.03.01'!P1275)</f>
        <v>0</v>
      </c>
      <c r="AS1271" s="23">
        <f>SUM($AR$3:AR1271)</f>
        <v>6</v>
      </c>
    </row>
    <row r="1272" spans="42:45">
      <c r="AP1272" s="2">
        <f>'AMD.03.01'!D1276</f>
        <v>0</v>
      </c>
      <c r="AQ1272" s="10" t="str">
        <f>IF('AMD.03.01'!O1276="","",'AMD.03.01'!O1276)</f>
        <v/>
      </c>
      <c r="AR1272" s="10">
        <f>IF('AMD.03.01'!P1276="",0,'AMD.03.01'!P1276)</f>
        <v>0</v>
      </c>
      <c r="AS1272" s="23">
        <f>SUM($AR$3:AR1272)</f>
        <v>6</v>
      </c>
    </row>
    <row r="1273" spans="42:45">
      <c r="AP1273" s="2">
        <f>'AMD.03.01'!D1277</f>
        <v>0</v>
      </c>
      <c r="AQ1273" s="10" t="str">
        <f>IF('AMD.03.01'!O1277="","",'AMD.03.01'!O1277)</f>
        <v/>
      </c>
      <c r="AR1273" s="10">
        <f>IF('AMD.03.01'!P1277="",0,'AMD.03.01'!P1277)</f>
        <v>0</v>
      </c>
      <c r="AS1273" s="23">
        <f>SUM($AR$3:AR1273)</f>
        <v>6</v>
      </c>
    </row>
    <row r="1274" spans="42:45">
      <c r="AP1274" s="2">
        <f>'AMD.03.01'!D1278</f>
        <v>0</v>
      </c>
      <c r="AQ1274" s="10" t="str">
        <f>IF('AMD.03.01'!O1278="","",'AMD.03.01'!O1278)</f>
        <v/>
      </c>
      <c r="AR1274" s="10">
        <f>IF('AMD.03.01'!P1278="",0,'AMD.03.01'!P1278)</f>
        <v>0</v>
      </c>
      <c r="AS1274" s="23">
        <f>SUM($AR$3:AR1274)</f>
        <v>6</v>
      </c>
    </row>
    <row r="1275" spans="42:45">
      <c r="AP1275" s="2">
        <f>'AMD.03.01'!D1279</f>
        <v>0</v>
      </c>
      <c r="AQ1275" s="10" t="str">
        <f>IF('AMD.03.01'!O1279="","",'AMD.03.01'!O1279)</f>
        <v/>
      </c>
      <c r="AR1275" s="10">
        <f>IF('AMD.03.01'!P1279="",0,'AMD.03.01'!P1279)</f>
        <v>0</v>
      </c>
      <c r="AS1275" s="23">
        <f>SUM($AR$3:AR1275)</f>
        <v>6</v>
      </c>
    </row>
    <row r="1276" spans="42:45">
      <c r="AP1276" s="2">
        <f>'AMD.03.01'!D1280</f>
        <v>0</v>
      </c>
      <c r="AQ1276" s="10" t="str">
        <f>IF('AMD.03.01'!O1280="","",'AMD.03.01'!O1280)</f>
        <v/>
      </c>
      <c r="AR1276" s="10">
        <f>IF('AMD.03.01'!P1280="",0,'AMD.03.01'!P1280)</f>
        <v>0</v>
      </c>
      <c r="AS1276" s="23">
        <f>SUM($AR$3:AR1276)</f>
        <v>6</v>
      </c>
    </row>
    <row r="1277" spans="42:45">
      <c r="AP1277" s="2">
        <f>'AMD.03.01'!D1281</f>
        <v>0</v>
      </c>
      <c r="AQ1277" s="10" t="str">
        <f>IF('AMD.03.01'!O1281="","",'AMD.03.01'!O1281)</f>
        <v/>
      </c>
      <c r="AR1277" s="10">
        <f>IF('AMD.03.01'!P1281="",0,'AMD.03.01'!P1281)</f>
        <v>0</v>
      </c>
      <c r="AS1277" s="23">
        <f>SUM($AR$3:AR1277)</f>
        <v>6</v>
      </c>
    </row>
    <row r="1278" spans="42:45">
      <c r="AP1278" s="2">
        <f>'AMD.03.01'!D1282</f>
        <v>0</v>
      </c>
      <c r="AQ1278" s="10" t="str">
        <f>IF('AMD.03.01'!O1282="","",'AMD.03.01'!O1282)</f>
        <v/>
      </c>
      <c r="AR1278" s="10">
        <f>IF('AMD.03.01'!P1282="",0,'AMD.03.01'!P1282)</f>
        <v>0</v>
      </c>
      <c r="AS1278" s="23">
        <f>SUM($AR$3:AR1278)</f>
        <v>6</v>
      </c>
    </row>
    <row r="1279" spans="42:45">
      <c r="AP1279" s="2">
        <f>'AMD.03.01'!D1283</f>
        <v>0</v>
      </c>
      <c r="AQ1279" s="10" t="str">
        <f>IF('AMD.03.01'!O1283="","",'AMD.03.01'!O1283)</f>
        <v/>
      </c>
      <c r="AR1279" s="10">
        <f>IF('AMD.03.01'!P1283="",0,'AMD.03.01'!P1283)</f>
        <v>0</v>
      </c>
      <c r="AS1279" s="23">
        <f>SUM($AR$3:AR1279)</f>
        <v>6</v>
      </c>
    </row>
    <row r="1280" spans="42:45">
      <c r="AP1280" s="2">
        <f>'AMD.03.01'!D1284</f>
        <v>0</v>
      </c>
      <c r="AQ1280" s="10" t="str">
        <f>IF('AMD.03.01'!O1284="","",'AMD.03.01'!O1284)</f>
        <v/>
      </c>
      <c r="AR1280" s="10">
        <f>IF('AMD.03.01'!P1284="",0,'AMD.03.01'!P1284)</f>
        <v>0</v>
      </c>
      <c r="AS1280" s="23">
        <f>SUM($AR$3:AR1280)</f>
        <v>6</v>
      </c>
    </row>
    <row r="1281" spans="42:45">
      <c r="AP1281" s="2">
        <f>'AMD.03.01'!D1285</f>
        <v>0</v>
      </c>
      <c r="AQ1281" s="10" t="str">
        <f>IF('AMD.03.01'!O1285="","",'AMD.03.01'!O1285)</f>
        <v/>
      </c>
      <c r="AR1281" s="10">
        <f>IF('AMD.03.01'!P1285="",0,'AMD.03.01'!P1285)</f>
        <v>0</v>
      </c>
      <c r="AS1281" s="23">
        <f>SUM($AR$3:AR1281)</f>
        <v>6</v>
      </c>
    </row>
    <row r="1282" spans="42:45">
      <c r="AP1282" s="2">
        <f>'AMD.03.01'!D1286</f>
        <v>0</v>
      </c>
      <c r="AQ1282" s="10" t="str">
        <f>IF('AMD.03.01'!O1286="","",'AMD.03.01'!O1286)</f>
        <v/>
      </c>
      <c r="AR1282" s="10">
        <f>IF('AMD.03.01'!P1286="",0,'AMD.03.01'!P1286)</f>
        <v>0</v>
      </c>
      <c r="AS1282" s="23">
        <f>SUM($AR$3:AR1282)</f>
        <v>6</v>
      </c>
    </row>
    <row r="1283" spans="42:45">
      <c r="AP1283" s="2">
        <f>'AMD.03.01'!D1287</f>
        <v>0</v>
      </c>
      <c r="AQ1283" s="10" t="str">
        <f>IF('AMD.03.01'!O1287="","",'AMD.03.01'!O1287)</f>
        <v/>
      </c>
      <c r="AR1283" s="10">
        <f>IF('AMD.03.01'!P1287="",0,'AMD.03.01'!P1287)</f>
        <v>0</v>
      </c>
      <c r="AS1283" s="23">
        <f>SUM($AR$3:AR1283)</f>
        <v>6</v>
      </c>
    </row>
    <row r="1284" spans="42:45">
      <c r="AP1284" s="2">
        <f>'AMD.03.01'!D1288</f>
        <v>0</v>
      </c>
      <c r="AQ1284" s="10" t="str">
        <f>IF('AMD.03.01'!O1288="","",'AMD.03.01'!O1288)</f>
        <v/>
      </c>
      <c r="AR1284" s="10">
        <f>IF('AMD.03.01'!P1288="",0,'AMD.03.01'!P1288)</f>
        <v>0</v>
      </c>
      <c r="AS1284" s="23">
        <f>SUM($AR$3:AR1284)</f>
        <v>6</v>
      </c>
    </row>
    <row r="1285" spans="42:45">
      <c r="AP1285" s="2">
        <f>'AMD.03.01'!D1289</f>
        <v>0</v>
      </c>
      <c r="AQ1285" s="10" t="str">
        <f>IF('AMD.03.01'!O1289="","",'AMD.03.01'!O1289)</f>
        <v/>
      </c>
      <c r="AR1285" s="10">
        <f>IF('AMD.03.01'!P1289="",0,'AMD.03.01'!P1289)</f>
        <v>0</v>
      </c>
      <c r="AS1285" s="23">
        <f>SUM($AR$3:AR1285)</f>
        <v>6</v>
      </c>
    </row>
    <row r="1286" spans="42:45">
      <c r="AP1286" s="2">
        <f>'AMD.03.01'!D1290</f>
        <v>0</v>
      </c>
      <c r="AQ1286" s="10" t="str">
        <f>IF('AMD.03.01'!O1290="","",'AMD.03.01'!O1290)</f>
        <v/>
      </c>
      <c r="AR1286" s="10">
        <f>IF('AMD.03.01'!P1290="",0,'AMD.03.01'!P1290)</f>
        <v>0</v>
      </c>
      <c r="AS1286" s="23">
        <f>SUM($AR$3:AR1286)</f>
        <v>6</v>
      </c>
    </row>
    <row r="1287" spans="42:45">
      <c r="AP1287" s="2">
        <f>'AMD.03.01'!D1291</f>
        <v>0</v>
      </c>
      <c r="AQ1287" s="10" t="str">
        <f>IF('AMD.03.01'!O1291="","",'AMD.03.01'!O1291)</f>
        <v/>
      </c>
      <c r="AR1287" s="10">
        <f>IF('AMD.03.01'!P1291="",0,'AMD.03.01'!P1291)</f>
        <v>0</v>
      </c>
      <c r="AS1287" s="23">
        <f>SUM($AR$3:AR1287)</f>
        <v>6</v>
      </c>
    </row>
    <row r="1288" spans="42:45">
      <c r="AP1288" s="2">
        <f>'AMD.03.01'!D1292</f>
        <v>0</v>
      </c>
      <c r="AQ1288" s="10" t="str">
        <f>IF('AMD.03.01'!O1292="","",'AMD.03.01'!O1292)</f>
        <v/>
      </c>
      <c r="AR1288" s="10">
        <f>IF('AMD.03.01'!P1292="",0,'AMD.03.01'!P1292)</f>
        <v>0</v>
      </c>
      <c r="AS1288" s="23">
        <f>SUM($AR$3:AR1288)</f>
        <v>6</v>
      </c>
    </row>
    <row r="1289" spans="42:45">
      <c r="AP1289" s="2">
        <f>'AMD.03.01'!D1293</f>
        <v>0</v>
      </c>
      <c r="AQ1289" s="10" t="str">
        <f>IF('AMD.03.01'!O1293="","",'AMD.03.01'!O1293)</f>
        <v/>
      </c>
      <c r="AR1289" s="10">
        <f>IF('AMD.03.01'!P1293="",0,'AMD.03.01'!P1293)</f>
        <v>0</v>
      </c>
      <c r="AS1289" s="23">
        <f>SUM($AR$3:AR1289)</f>
        <v>6</v>
      </c>
    </row>
    <row r="1290" spans="42:45">
      <c r="AP1290" s="2">
        <f>'AMD.03.01'!D1294</f>
        <v>0</v>
      </c>
      <c r="AQ1290" s="10" t="str">
        <f>IF('AMD.03.01'!O1294="","",'AMD.03.01'!O1294)</f>
        <v/>
      </c>
      <c r="AR1290" s="10">
        <f>IF('AMD.03.01'!P1294="",0,'AMD.03.01'!P1294)</f>
        <v>0</v>
      </c>
      <c r="AS1290" s="23">
        <f>SUM($AR$3:AR1290)</f>
        <v>6</v>
      </c>
    </row>
    <row r="1291" spans="42:45">
      <c r="AP1291" s="2">
        <f>'AMD.03.01'!D1295</f>
        <v>0</v>
      </c>
      <c r="AQ1291" s="10" t="str">
        <f>IF('AMD.03.01'!O1295="","",'AMD.03.01'!O1295)</f>
        <v/>
      </c>
      <c r="AR1291" s="10">
        <f>IF('AMD.03.01'!P1295="",0,'AMD.03.01'!P1295)</f>
        <v>0</v>
      </c>
      <c r="AS1291" s="23">
        <f>SUM($AR$3:AR1291)</f>
        <v>6</v>
      </c>
    </row>
    <row r="1292" spans="42:45">
      <c r="AP1292" s="2">
        <f>'AMD.03.01'!D1296</f>
        <v>0</v>
      </c>
      <c r="AQ1292" s="10" t="str">
        <f>IF('AMD.03.01'!O1296="","",'AMD.03.01'!O1296)</f>
        <v/>
      </c>
      <c r="AR1292" s="10">
        <f>IF('AMD.03.01'!P1296="",0,'AMD.03.01'!P1296)</f>
        <v>0</v>
      </c>
      <c r="AS1292" s="23">
        <f>SUM($AR$3:AR1292)</f>
        <v>6</v>
      </c>
    </row>
    <row r="1293" spans="42:45">
      <c r="AP1293" s="2">
        <f>'AMD.03.01'!D1297</f>
        <v>0</v>
      </c>
      <c r="AQ1293" s="10" t="str">
        <f>IF('AMD.03.01'!O1297="","",'AMD.03.01'!O1297)</f>
        <v/>
      </c>
      <c r="AR1293" s="10">
        <f>IF('AMD.03.01'!P1297="",0,'AMD.03.01'!P1297)</f>
        <v>0</v>
      </c>
      <c r="AS1293" s="23">
        <f>SUM($AR$3:AR1293)</f>
        <v>6</v>
      </c>
    </row>
    <row r="1294" spans="42:45">
      <c r="AP1294" s="2">
        <f>'AMD.03.01'!D1298</f>
        <v>0</v>
      </c>
      <c r="AQ1294" s="10" t="str">
        <f>IF('AMD.03.01'!O1298="","",'AMD.03.01'!O1298)</f>
        <v/>
      </c>
      <c r="AR1294" s="10">
        <f>IF('AMD.03.01'!P1298="",0,'AMD.03.01'!P1298)</f>
        <v>0</v>
      </c>
      <c r="AS1294" s="23">
        <f>SUM($AR$3:AR1294)</f>
        <v>6</v>
      </c>
    </row>
    <row r="1295" spans="42:45">
      <c r="AP1295" s="2">
        <f>'AMD.03.01'!D1299</f>
        <v>0</v>
      </c>
      <c r="AQ1295" s="10" t="str">
        <f>IF('AMD.03.01'!O1299="","",'AMD.03.01'!O1299)</f>
        <v/>
      </c>
      <c r="AR1295" s="10">
        <f>IF('AMD.03.01'!P1299="",0,'AMD.03.01'!P1299)</f>
        <v>0</v>
      </c>
      <c r="AS1295" s="23">
        <f>SUM($AR$3:AR1295)</f>
        <v>6</v>
      </c>
    </row>
    <row r="1296" spans="42:45">
      <c r="AP1296" s="2">
        <f>'AMD.03.01'!D1300</f>
        <v>0</v>
      </c>
      <c r="AQ1296" s="10" t="str">
        <f>IF('AMD.03.01'!O1300="","",'AMD.03.01'!O1300)</f>
        <v/>
      </c>
      <c r="AR1296" s="10">
        <f>IF('AMD.03.01'!P1300="",0,'AMD.03.01'!P1300)</f>
        <v>0</v>
      </c>
      <c r="AS1296" s="23">
        <f>SUM($AR$3:AR1296)</f>
        <v>6</v>
      </c>
    </row>
    <row r="1297" spans="42:45">
      <c r="AP1297" s="2">
        <f>'AMD.03.01'!D1301</f>
        <v>0</v>
      </c>
      <c r="AQ1297" s="10" t="str">
        <f>IF('AMD.03.01'!O1301="","",'AMD.03.01'!O1301)</f>
        <v/>
      </c>
      <c r="AR1297" s="10">
        <f>IF('AMD.03.01'!P1301="",0,'AMD.03.01'!P1301)</f>
        <v>0</v>
      </c>
      <c r="AS1297" s="23">
        <f>SUM($AR$3:AR1297)</f>
        <v>6</v>
      </c>
    </row>
    <row r="1298" spans="42:45">
      <c r="AP1298" s="2">
        <f>'AMD.03.01'!D1302</f>
        <v>0</v>
      </c>
      <c r="AQ1298" s="10" t="str">
        <f>IF('AMD.03.01'!O1302="","",'AMD.03.01'!O1302)</f>
        <v/>
      </c>
      <c r="AR1298" s="10">
        <f>IF('AMD.03.01'!P1302="",0,'AMD.03.01'!P1302)</f>
        <v>0</v>
      </c>
      <c r="AS1298" s="23">
        <f>SUM($AR$3:AR1298)</f>
        <v>6</v>
      </c>
    </row>
    <row r="1299" spans="42:45">
      <c r="AP1299" s="2">
        <f>'AMD.03.01'!D1303</f>
        <v>0</v>
      </c>
      <c r="AQ1299" s="10" t="str">
        <f>IF('AMD.03.01'!O1303="","",'AMD.03.01'!O1303)</f>
        <v/>
      </c>
      <c r="AR1299" s="10">
        <f>IF('AMD.03.01'!P1303="",0,'AMD.03.01'!P1303)</f>
        <v>0</v>
      </c>
      <c r="AS1299" s="23">
        <f>SUM($AR$3:AR1299)</f>
        <v>6</v>
      </c>
    </row>
    <row r="1300" spans="42:45">
      <c r="AP1300" s="2">
        <f>'AMD.03.01'!D1304</f>
        <v>0</v>
      </c>
      <c r="AQ1300" s="10" t="str">
        <f>IF('AMD.03.01'!O1304="","",'AMD.03.01'!O1304)</f>
        <v/>
      </c>
      <c r="AR1300" s="10">
        <f>IF('AMD.03.01'!P1304="",0,'AMD.03.01'!P1304)</f>
        <v>0</v>
      </c>
      <c r="AS1300" s="23">
        <f>SUM($AR$3:AR1300)</f>
        <v>6</v>
      </c>
    </row>
    <row r="1301" spans="42:45">
      <c r="AP1301" s="2">
        <f>'AMD.03.01'!D1305</f>
        <v>0</v>
      </c>
      <c r="AQ1301" s="10" t="str">
        <f>IF('AMD.03.01'!O1305="","",'AMD.03.01'!O1305)</f>
        <v/>
      </c>
      <c r="AR1301" s="10">
        <f>IF('AMD.03.01'!P1305="",0,'AMD.03.01'!P1305)</f>
        <v>0</v>
      </c>
      <c r="AS1301" s="23">
        <f>SUM($AR$3:AR1301)</f>
        <v>6</v>
      </c>
    </row>
    <row r="1302" spans="42:45">
      <c r="AP1302" s="2">
        <f>'AMD.03.01'!D1306</f>
        <v>0</v>
      </c>
      <c r="AQ1302" s="10" t="str">
        <f>IF('AMD.03.01'!O1306="","",'AMD.03.01'!O1306)</f>
        <v/>
      </c>
      <c r="AR1302" s="10">
        <f>IF('AMD.03.01'!P1306="",0,'AMD.03.01'!P1306)</f>
        <v>0</v>
      </c>
      <c r="AS1302" s="23">
        <f>SUM($AR$3:AR1302)</f>
        <v>6</v>
      </c>
    </row>
    <row r="1303" spans="42:45">
      <c r="AP1303" s="2">
        <f>'AMD.03.01'!D1307</f>
        <v>0</v>
      </c>
      <c r="AQ1303" s="10" t="str">
        <f>IF('AMD.03.01'!O1307="","",'AMD.03.01'!O1307)</f>
        <v/>
      </c>
      <c r="AR1303" s="10">
        <f>IF('AMD.03.01'!P1307="",0,'AMD.03.01'!P1307)</f>
        <v>0</v>
      </c>
      <c r="AS1303" s="23">
        <f>SUM($AR$3:AR1303)</f>
        <v>6</v>
      </c>
    </row>
    <row r="1304" spans="42:45">
      <c r="AP1304" s="2">
        <f>'AMD.03.01'!D1308</f>
        <v>0</v>
      </c>
      <c r="AQ1304" s="10" t="str">
        <f>IF('AMD.03.01'!O1308="","",'AMD.03.01'!O1308)</f>
        <v/>
      </c>
      <c r="AR1304" s="10">
        <f>IF('AMD.03.01'!P1308="",0,'AMD.03.01'!P1308)</f>
        <v>0</v>
      </c>
      <c r="AS1304" s="23">
        <f>SUM($AR$3:AR1304)</f>
        <v>6</v>
      </c>
    </row>
    <row r="1305" spans="42:45">
      <c r="AP1305" s="2">
        <f>'AMD.03.01'!D1309</f>
        <v>0</v>
      </c>
      <c r="AQ1305" s="10" t="str">
        <f>IF('AMD.03.01'!O1309="","",'AMD.03.01'!O1309)</f>
        <v/>
      </c>
      <c r="AR1305" s="10">
        <f>IF('AMD.03.01'!P1309="",0,'AMD.03.01'!P1309)</f>
        <v>0</v>
      </c>
      <c r="AS1305" s="23">
        <f>SUM($AR$3:AR1305)</f>
        <v>6</v>
      </c>
    </row>
    <row r="1306" spans="42:45">
      <c r="AP1306" s="2">
        <f>'AMD.03.01'!D1310</f>
        <v>0</v>
      </c>
      <c r="AQ1306" s="10" t="str">
        <f>IF('AMD.03.01'!O1310="","",'AMD.03.01'!O1310)</f>
        <v/>
      </c>
      <c r="AR1306" s="10">
        <f>IF('AMD.03.01'!P1310="",0,'AMD.03.01'!P1310)</f>
        <v>0</v>
      </c>
      <c r="AS1306" s="23">
        <f>SUM($AR$3:AR1306)</f>
        <v>6</v>
      </c>
    </row>
    <row r="1307" spans="42:45">
      <c r="AP1307" s="2">
        <f>'AMD.03.01'!D1311</f>
        <v>0</v>
      </c>
      <c r="AQ1307" s="10" t="str">
        <f>IF('AMD.03.01'!O1311="","",'AMD.03.01'!O1311)</f>
        <v/>
      </c>
      <c r="AR1307" s="10">
        <f>IF('AMD.03.01'!P1311="",0,'AMD.03.01'!P1311)</f>
        <v>0</v>
      </c>
      <c r="AS1307" s="23">
        <f>SUM($AR$3:AR1307)</f>
        <v>6</v>
      </c>
    </row>
    <row r="1308" spans="42:45">
      <c r="AP1308" s="2">
        <f>'AMD.03.01'!D1312</f>
        <v>0</v>
      </c>
      <c r="AQ1308" s="10" t="str">
        <f>IF('AMD.03.01'!O1312="","",'AMD.03.01'!O1312)</f>
        <v/>
      </c>
      <c r="AR1308" s="10">
        <f>IF('AMD.03.01'!P1312="",0,'AMD.03.01'!P1312)</f>
        <v>0</v>
      </c>
      <c r="AS1308" s="23">
        <f>SUM($AR$3:AR1308)</f>
        <v>6</v>
      </c>
    </row>
    <row r="1309" spans="42:45">
      <c r="AP1309" s="2">
        <f>'AMD.03.01'!D1313</f>
        <v>0</v>
      </c>
      <c r="AQ1309" s="10" t="str">
        <f>IF('AMD.03.01'!O1313="","",'AMD.03.01'!O1313)</f>
        <v/>
      </c>
      <c r="AR1309" s="10">
        <f>IF('AMD.03.01'!P1313="",0,'AMD.03.01'!P1313)</f>
        <v>0</v>
      </c>
      <c r="AS1309" s="23">
        <f>SUM($AR$3:AR1309)</f>
        <v>6</v>
      </c>
    </row>
    <row r="1310" spans="42:45">
      <c r="AP1310" s="2">
        <f>'AMD.03.01'!D1314</f>
        <v>0</v>
      </c>
      <c r="AQ1310" s="10" t="str">
        <f>IF('AMD.03.01'!O1314="","",'AMD.03.01'!O1314)</f>
        <v/>
      </c>
      <c r="AR1310" s="10">
        <f>IF('AMD.03.01'!P1314="",0,'AMD.03.01'!P1314)</f>
        <v>0</v>
      </c>
      <c r="AS1310" s="23">
        <f>SUM($AR$3:AR1310)</f>
        <v>6</v>
      </c>
    </row>
    <row r="1311" spans="42:45">
      <c r="AP1311" s="2">
        <f>'AMD.03.01'!D1315</f>
        <v>0</v>
      </c>
      <c r="AQ1311" s="10" t="str">
        <f>IF('AMD.03.01'!O1315="","",'AMD.03.01'!O1315)</f>
        <v/>
      </c>
      <c r="AR1311" s="10">
        <f>IF('AMD.03.01'!P1315="",0,'AMD.03.01'!P1315)</f>
        <v>0</v>
      </c>
      <c r="AS1311" s="23">
        <f>SUM($AR$3:AR1311)</f>
        <v>6</v>
      </c>
    </row>
    <row r="1312" spans="42:45">
      <c r="AP1312" s="2">
        <f>'AMD.03.01'!D1316</f>
        <v>0</v>
      </c>
      <c r="AQ1312" s="10" t="str">
        <f>IF('AMD.03.01'!O1316="","",'AMD.03.01'!O1316)</f>
        <v/>
      </c>
      <c r="AR1312" s="10">
        <f>IF('AMD.03.01'!P1316="",0,'AMD.03.01'!P1316)</f>
        <v>0</v>
      </c>
      <c r="AS1312" s="23">
        <f>SUM($AR$3:AR1312)</f>
        <v>6</v>
      </c>
    </row>
    <row r="1313" spans="42:45">
      <c r="AP1313" s="2">
        <f>'AMD.03.01'!D1317</f>
        <v>0</v>
      </c>
      <c r="AQ1313" s="10" t="str">
        <f>IF('AMD.03.01'!O1317="","",'AMD.03.01'!O1317)</f>
        <v/>
      </c>
      <c r="AR1313" s="10">
        <f>IF('AMD.03.01'!P1317="",0,'AMD.03.01'!P1317)</f>
        <v>0</v>
      </c>
      <c r="AS1313" s="23">
        <f>SUM($AR$3:AR1313)</f>
        <v>6</v>
      </c>
    </row>
    <row r="1314" spans="42:45">
      <c r="AP1314" s="2">
        <f>'AMD.03.01'!D1318</f>
        <v>0</v>
      </c>
      <c r="AQ1314" s="10" t="str">
        <f>IF('AMD.03.01'!O1318="","",'AMD.03.01'!O1318)</f>
        <v/>
      </c>
      <c r="AR1314" s="10">
        <f>IF('AMD.03.01'!P1318="",0,'AMD.03.01'!P1318)</f>
        <v>0</v>
      </c>
      <c r="AS1314" s="23">
        <f>SUM($AR$3:AR1314)</f>
        <v>6</v>
      </c>
    </row>
    <row r="1315" spans="42:45">
      <c r="AP1315" s="2">
        <f>'AMD.03.01'!D1319</f>
        <v>0</v>
      </c>
      <c r="AQ1315" s="10" t="str">
        <f>IF('AMD.03.01'!O1319="","",'AMD.03.01'!O1319)</f>
        <v/>
      </c>
      <c r="AR1315" s="10">
        <f>IF('AMD.03.01'!P1319="",0,'AMD.03.01'!P1319)</f>
        <v>0</v>
      </c>
      <c r="AS1315" s="23">
        <f>SUM($AR$3:AR1315)</f>
        <v>6</v>
      </c>
    </row>
    <row r="1316" spans="42:45">
      <c r="AP1316" s="2">
        <f>'AMD.03.01'!D1320</f>
        <v>0</v>
      </c>
      <c r="AQ1316" s="10" t="str">
        <f>IF('AMD.03.01'!O1320="","",'AMD.03.01'!O1320)</f>
        <v/>
      </c>
      <c r="AR1316" s="10">
        <f>IF('AMD.03.01'!P1320="",0,'AMD.03.01'!P1320)</f>
        <v>0</v>
      </c>
      <c r="AS1316" s="23">
        <f>SUM($AR$3:AR1316)</f>
        <v>6</v>
      </c>
    </row>
    <row r="1317" spans="42:45">
      <c r="AP1317" s="2">
        <f>'AMD.03.01'!D1321</f>
        <v>0</v>
      </c>
      <c r="AQ1317" s="10" t="str">
        <f>IF('AMD.03.01'!O1321="","",'AMD.03.01'!O1321)</f>
        <v/>
      </c>
      <c r="AR1317" s="10">
        <f>IF('AMD.03.01'!P1321="",0,'AMD.03.01'!P1321)</f>
        <v>0</v>
      </c>
      <c r="AS1317" s="23">
        <f>SUM($AR$3:AR1317)</f>
        <v>6</v>
      </c>
    </row>
    <row r="1318" spans="42:45">
      <c r="AP1318" s="2">
        <f>'AMD.03.01'!D1322</f>
        <v>0</v>
      </c>
      <c r="AQ1318" s="10" t="str">
        <f>IF('AMD.03.01'!O1322="","",'AMD.03.01'!O1322)</f>
        <v/>
      </c>
      <c r="AR1318" s="10">
        <f>IF('AMD.03.01'!P1322="",0,'AMD.03.01'!P1322)</f>
        <v>0</v>
      </c>
      <c r="AS1318" s="23">
        <f>SUM($AR$3:AR1318)</f>
        <v>6</v>
      </c>
    </row>
    <row r="1319" spans="42:45">
      <c r="AP1319" s="2">
        <f>'AMD.03.01'!D1323</f>
        <v>0</v>
      </c>
      <c r="AQ1319" s="10" t="str">
        <f>IF('AMD.03.01'!O1323="","",'AMD.03.01'!O1323)</f>
        <v/>
      </c>
      <c r="AR1319" s="10">
        <f>IF('AMD.03.01'!P1323="",0,'AMD.03.01'!P1323)</f>
        <v>0</v>
      </c>
      <c r="AS1319" s="23">
        <f>SUM($AR$3:AR1319)</f>
        <v>6</v>
      </c>
    </row>
    <row r="1320" spans="42:45">
      <c r="AP1320" s="2">
        <f>'AMD.03.01'!D1324</f>
        <v>0</v>
      </c>
      <c r="AQ1320" s="10" t="str">
        <f>IF('AMD.03.01'!O1324="","",'AMD.03.01'!O1324)</f>
        <v/>
      </c>
      <c r="AR1320" s="10">
        <f>IF('AMD.03.01'!P1324="",0,'AMD.03.01'!P1324)</f>
        <v>0</v>
      </c>
      <c r="AS1320" s="23">
        <f>SUM($AR$3:AR1320)</f>
        <v>6</v>
      </c>
    </row>
    <row r="1321" spans="42:45">
      <c r="AP1321" s="2">
        <f>'AMD.03.01'!D1325</f>
        <v>0</v>
      </c>
      <c r="AQ1321" s="10" t="str">
        <f>IF('AMD.03.01'!O1325="","",'AMD.03.01'!O1325)</f>
        <v/>
      </c>
      <c r="AR1321" s="10">
        <f>IF('AMD.03.01'!P1325="",0,'AMD.03.01'!P1325)</f>
        <v>0</v>
      </c>
      <c r="AS1321" s="23">
        <f>SUM($AR$3:AR1321)</f>
        <v>6</v>
      </c>
    </row>
    <row r="1322" spans="42:45">
      <c r="AP1322" s="2">
        <f>'AMD.03.01'!D1326</f>
        <v>0</v>
      </c>
      <c r="AQ1322" s="10" t="str">
        <f>IF('AMD.03.01'!O1326="","",'AMD.03.01'!O1326)</f>
        <v/>
      </c>
      <c r="AR1322" s="10">
        <f>IF('AMD.03.01'!P1326="",0,'AMD.03.01'!P1326)</f>
        <v>0</v>
      </c>
      <c r="AS1322" s="23">
        <f>SUM($AR$3:AR1322)</f>
        <v>6</v>
      </c>
    </row>
    <row r="1323" spans="42:45">
      <c r="AP1323" s="2">
        <f>'AMD.03.01'!D1327</f>
        <v>0</v>
      </c>
      <c r="AQ1323" s="10" t="str">
        <f>IF('AMD.03.01'!O1327="","",'AMD.03.01'!O1327)</f>
        <v/>
      </c>
      <c r="AR1323" s="10">
        <f>IF('AMD.03.01'!P1327="",0,'AMD.03.01'!P1327)</f>
        <v>0</v>
      </c>
      <c r="AS1323" s="23">
        <f>SUM($AR$3:AR1323)</f>
        <v>6</v>
      </c>
    </row>
    <row r="1324" spans="42:45">
      <c r="AP1324" s="2">
        <f>'AMD.03.01'!D1328</f>
        <v>0</v>
      </c>
      <c r="AQ1324" s="10" t="str">
        <f>IF('AMD.03.01'!O1328="","",'AMD.03.01'!O1328)</f>
        <v/>
      </c>
      <c r="AR1324" s="10">
        <f>IF('AMD.03.01'!P1328="",0,'AMD.03.01'!P1328)</f>
        <v>0</v>
      </c>
      <c r="AS1324" s="23">
        <f>SUM($AR$3:AR1324)</f>
        <v>6</v>
      </c>
    </row>
    <row r="1325" spans="42:45">
      <c r="AP1325" s="2">
        <f>'AMD.03.01'!D1329</f>
        <v>0</v>
      </c>
      <c r="AQ1325" s="10" t="str">
        <f>IF('AMD.03.01'!O1329="","",'AMD.03.01'!O1329)</f>
        <v/>
      </c>
      <c r="AR1325" s="10">
        <f>IF('AMD.03.01'!P1329="",0,'AMD.03.01'!P1329)</f>
        <v>0</v>
      </c>
      <c r="AS1325" s="23">
        <f>SUM($AR$3:AR1325)</f>
        <v>6</v>
      </c>
    </row>
    <row r="1326" spans="42:45">
      <c r="AP1326" s="2">
        <f>'AMD.03.01'!D1330</f>
        <v>0</v>
      </c>
      <c r="AQ1326" s="10" t="str">
        <f>IF('AMD.03.01'!O1330="","",'AMD.03.01'!O1330)</f>
        <v/>
      </c>
      <c r="AR1326" s="10">
        <f>IF('AMD.03.01'!P1330="",0,'AMD.03.01'!P1330)</f>
        <v>0</v>
      </c>
      <c r="AS1326" s="23">
        <f>SUM($AR$3:AR1326)</f>
        <v>6</v>
      </c>
    </row>
    <row r="1327" spans="42:45">
      <c r="AP1327" s="2">
        <f>'AMD.03.01'!D1331</f>
        <v>0</v>
      </c>
      <c r="AQ1327" s="10" t="str">
        <f>IF('AMD.03.01'!O1331="","",'AMD.03.01'!O1331)</f>
        <v/>
      </c>
      <c r="AR1327" s="10">
        <f>IF('AMD.03.01'!P1331="",0,'AMD.03.01'!P1331)</f>
        <v>0</v>
      </c>
      <c r="AS1327" s="23">
        <f>SUM($AR$3:AR1327)</f>
        <v>6</v>
      </c>
    </row>
    <row r="1328" spans="42:45">
      <c r="AP1328" s="2">
        <f>'AMD.03.01'!D1332</f>
        <v>0</v>
      </c>
      <c r="AQ1328" s="10" t="str">
        <f>IF('AMD.03.01'!O1332="","",'AMD.03.01'!O1332)</f>
        <v/>
      </c>
      <c r="AR1328" s="10">
        <f>IF('AMD.03.01'!P1332="",0,'AMD.03.01'!P1332)</f>
        <v>0</v>
      </c>
      <c r="AS1328" s="23">
        <f>SUM($AR$3:AR1328)</f>
        <v>6</v>
      </c>
    </row>
    <row r="1329" spans="42:45">
      <c r="AP1329" s="2">
        <f>'AMD.03.01'!D1333</f>
        <v>0</v>
      </c>
      <c r="AQ1329" s="10" t="str">
        <f>IF('AMD.03.01'!O1333="","",'AMD.03.01'!O1333)</f>
        <v/>
      </c>
      <c r="AR1329" s="10">
        <f>IF('AMD.03.01'!P1333="",0,'AMD.03.01'!P1333)</f>
        <v>0</v>
      </c>
      <c r="AS1329" s="23">
        <f>SUM($AR$3:AR1329)</f>
        <v>6</v>
      </c>
    </row>
    <row r="1330" spans="42:45">
      <c r="AP1330" s="2">
        <f>'AMD.03.01'!D1334</f>
        <v>0</v>
      </c>
      <c r="AQ1330" s="10" t="str">
        <f>IF('AMD.03.01'!O1334="","",'AMD.03.01'!O1334)</f>
        <v/>
      </c>
      <c r="AR1330" s="10">
        <f>IF('AMD.03.01'!P1334="",0,'AMD.03.01'!P1334)</f>
        <v>0</v>
      </c>
      <c r="AS1330" s="23">
        <f>SUM($AR$3:AR1330)</f>
        <v>6</v>
      </c>
    </row>
    <row r="1331" spans="42:45">
      <c r="AP1331" s="2">
        <f>'AMD.03.01'!D1335</f>
        <v>0</v>
      </c>
      <c r="AQ1331" s="10" t="str">
        <f>IF('AMD.03.01'!O1335="","",'AMD.03.01'!O1335)</f>
        <v/>
      </c>
      <c r="AR1331" s="10">
        <f>IF('AMD.03.01'!P1335="",0,'AMD.03.01'!P1335)</f>
        <v>0</v>
      </c>
      <c r="AS1331" s="23">
        <f>SUM($AR$3:AR1331)</f>
        <v>6</v>
      </c>
    </row>
    <row r="1332" spans="42:45">
      <c r="AP1332" s="2">
        <f>'AMD.03.01'!D1336</f>
        <v>0</v>
      </c>
      <c r="AQ1332" s="10" t="str">
        <f>IF('AMD.03.01'!O1336="","",'AMD.03.01'!O1336)</f>
        <v/>
      </c>
      <c r="AR1332" s="10">
        <f>IF('AMD.03.01'!P1336="",0,'AMD.03.01'!P1336)</f>
        <v>0</v>
      </c>
      <c r="AS1332" s="23">
        <f>SUM($AR$3:AR1332)</f>
        <v>6</v>
      </c>
    </row>
    <row r="1333" spans="42:45">
      <c r="AP1333" s="2">
        <f>'AMD.03.01'!D1337</f>
        <v>0</v>
      </c>
      <c r="AQ1333" s="10" t="str">
        <f>IF('AMD.03.01'!O1337="","",'AMD.03.01'!O1337)</f>
        <v/>
      </c>
      <c r="AR1333" s="10">
        <f>IF('AMD.03.01'!P1337="",0,'AMD.03.01'!P1337)</f>
        <v>0</v>
      </c>
      <c r="AS1333" s="23">
        <f>SUM($AR$3:AR1333)</f>
        <v>6</v>
      </c>
    </row>
    <row r="1334" spans="42:45">
      <c r="AP1334" s="2">
        <f>'AMD.03.01'!D1338</f>
        <v>0</v>
      </c>
      <c r="AQ1334" s="10" t="str">
        <f>IF('AMD.03.01'!O1338="","",'AMD.03.01'!O1338)</f>
        <v/>
      </c>
      <c r="AR1334" s="10">
        <f>IF('AMD.03.01'!P1338="",0,'AMD.03.01'!P1338)</f>
        <v>0</v>
      </c>
      <c r="AS1334" s="23">
        <f>SUM($AR$3:AR1334)</f>
        <v>6</v>
      </c>
    </row>
    <row r="1335" spans="42:45">
      <c r="AP1335" s="2">
        <f>'AMD.03.01'!D1339</f>
        <v>0</v>
      </c>
      <c r="AQ1335" s="10" t="str">
        <f>IF('AMD.03.01'!O1339="","",'AMD.03.01'!O1339)</f>
        <v/>
      </c>
      <c r="AR1335" s="10">
        <f>IF('AMD.03.01'!P1339="",0,'AMD.03.01'!P1339)</f>
        <v>0</v>
      </c>
      <c r="AS1335" s="23">
        <f>SUM($AR$3:AR1335)</f>
        <v>6</v>
      </c>
    </row>
    <row r="1336" spans="42:45">
      <c r="AP1336" s="2">
        <f>'AMD.03.01'!D1340</f>
        <v>0</v>
      </c>
      <c r="AQ1336" s="10" t="str">
        <f>IF('AMD.03.01'!O1340="","",'AMD.03.01'!O1340)</f>
        <v/>
      </c>
      <c r="AR1336" s="10">
        <f>IF('AMD.03.01'!P1340="",0,'AMD.03.01'!P1340)</f>
        <v>0</v>
      </c>
      <c r="AS1336" s="23">
        <f>SUM($AR$3:AR1336)</f>
        <v>6</v>
      </c>
    </row>
    <row r="1337" spans="42:45">
      <c r="AP1337" s="2">
        <f>'AMD.03.01'!D1341</f>
        <v>0</v>
      </c>
      <c r="AQ1337" s="10" t="str">
        <f>IF('AMD.03.01'!O1341="","",'AMD.03.01'!O1341)</f>
        <v/>
      </c>
      <c r="AR1337" s="10">
        <f>IF('AMD.03.01'!P1341="",0,'AMD.03.01'!P1341)</f>
        <v>0</v>
      </c>
      <c r="AS1337" s="23">
        <f>SUM($AR$3:AR1337)</f>
        <v>6</v>
      </c>
    </row>
    <row r="1338" spans="42:45">
      <c r="AP1338" s="2">
        <f>'AMD.03.01'!D1342</f>
        <v>0</v>
      </c>
      <c r="AQ1338" s="10" t="str">
        <f>IF('AMD.03.01'!O1342="","",'AMD.03.01'!O1342)</f>
        <v/>
      </c>
      <c r="AR1338" s="10">
        <f>IF('AMD.03.01'!P1342="",0,'AMD.03.01'!P1342)</f>
        <v>0</v>
      </c>
      <c r="AS1338" s="23">
        <f>SUM($AR$3:AR1338)</f>
        <v>6</v>
      </c>
    </row>
    <row r="1339" spans="42:45">
      <c r="AP1339" s="2">
        <f>'AMD.03.01'!D1343</f>
        <v>0</v>
      </c>
      <c r="AQ1339" s="10" t="str">
        <f>IF('AMD.03.01'!O1343="","",'AMD.03.01'!O1343)</f>
        <v/>
      </c>
      <c r="AR1339" s="10">
        <f>IF('AMD.03.01'!P1343="",0,'AMD.03.01'!P1343)</f>
        <v>0</v>
      </c>
      <c r="AS1339" s="23">
        <f>SUM($AR$3:AR1339)</f>
        <v>6</v>
      </c>
    </row>
    <row r="1340" spans="42:45">
      <c r="AP1340" s="2">
        <f>'AMD.03.01'!D1344</f>
        <v>0</v>
      </c>
      <c r="AQ1340" s="10" t="str">
        <f>IF('AMD.03.01'!O1344="","",'AMD.03.01'!O1344)</f>
        <v/>
      </c>
      <c r="AR1340" s="10">
        <f>IF('AMD.03.01'!P1344="",0,'AMD.03.01'!P1344)</f>
        <v>0</v>
      </c>
      <c r="AS1340" s="23">
        <f>SUM($AR$3:AR1340)</f>
        <v>6</v>
      </c>
    </row>
    <row r="1341" spans="42:45">
      <c r="AP1341" s="2">
        <f>'AMD.03.01'!D1345</f>
        <v>0</v>
      </c>
      <c r="AQ1341" s="10" t="str">
        <f>IF('AMD.03.01'!O1345="","",'AMD.03.01'!O1345)</f>
        <v/>
      </c>
      <c r="AR1341" s="10">
        <f>IF('AMD.03.01'!P1345="",0,'AMD.03.01'!P1345)</f>
        <v>0</v>
      </c>
      <c r="AS1341" s="23">
        <f>SUM($AR$3:AR1341)</f>
        <v>6</v>
      </c>
    </row>
    <row r="1342" spans="42:45">
      <c r="AP1342" s="2">
        <f>'AMD.03.01'!D1346</f>
        <v>0</v>
      </c>
      <c r="AQ1342" s="10" t="str">
        <f>IF('AMD.03.01'!O1346="","",'AMD.03.01'!O1346)</f>
        <v/>
      </c>
      <c r="AR1342" s="10">
        <f>IF('AMD.03.01'!P1346="",0,'AMD.03.01'!P1346)</f>
        <v>0</v>
      </c>
      <c r="AS1342" s="23">
        <f>SUM($AR$3:AR1342)</f>
        <v>6</v>
      </c>
    </row>
    <row r="1343" spans="42:45">
      <c r="AP1343" s="2">
        <f>'AMD.03.01'!D1347</f>
        <v>0</v>
      </c>
      <c r="AQ1343" s="10" t="str">
        <f>IF('AMD.03.01'!O1347="","",'AMD.03.01'!O1347)</f>
        <v/>
      </c>
      <c r="AR1343" s="10">
        <f>IF('AMD.03.01'!P1347="",0,'AMD.03.01'!P1347)</f>
        <v>0</v>
      </c>
      <c r="AS1343" s="23">
        <f>SUM($AR$3:AR1343)</f>
        <v>6</v>
      </c>
    </row>
    <row r="1344" spans="42:45">
      <c r="AP1344" s="2">
        <f>'AMD.03.01'!D1348</f>
        <v>0</v>
      </c>
      <c r="AQ1344" s="10" t="str">
        <f>IF('AMD.03.01'!O1348="","",'AMD.03.01'!O1348)</f>
        <v/>
      </c>
      <c r="AR1344" s="10">
        <f>IF('AMD.03.01'!P1348="",0,'AMD.03.01'!P1348)</f>
        <v>0</v>
      </c>
      <c r="AS1344" s="23">
        <f>SUM($AR$3:AR1344)</f>
        <v>6</v>
      </c>
    </row>
    <row r="1345" spans="42:45">
      <c r="AP1345" s="2">
        <f>'AMD.03.01'!D1349</f>
        <v>0</v>
      </c>
      <c r="AQ1345" s="10" t="str">
        <f>IF('AMD.03.01'!O1349="","",'AMD.03.01'!O1349)</f>
        <v/>
      </c>
      <c r="AR1345" s="10">
        <f>IF('AMD.03.01'!P1349="",0,'AMD.03.01'!P1349)</f>
        <v>0</v>
      </c>
      <c r="AS1345" s="23">
        <f>SUM($AR$3:AR1345)</f>
        <v>6</v>
      </c>
    </row>
    <row r="1346" spans="42:45">
      <c r="AP1346" s="2">
        <f>'AMD.03.01'!D1350</f>
        <v>0</v>
      </c>
      <c r="AQ1346" s="10" t="str">
        <f>IF('AMD.03.01'!O1350="","",'AMD.03.01'!O1350)</f>
        <v/>
      </c>
      <c r="AR1346" s="10">
        <f>IF('AMD.03.01'!P1350="",0,'AMD.03.01'!P1350)</f>
        <v>0</v>
      </c>
      <c r="AS1346" s="23">
        <f>SUM($AR$3:AR1346)</f>
        <v>6</v>
      </c>
    </row>
    <row r="1347" spans="42:45">
      <c r="AP1347" s="2">
        <f>'AMD.03.01'!D1351</f>
        <v>0</v>
      </c>
      <c r="AQ1347" s="10" t="str">
        <f>IF('AMD.03.01'!O1351="","",'AMD.03.01'!O1351)</f>
        <v/>
      </c>
      <c r="AR1347" s="10">
        <f>IF('AMD.03.01'!P1351="",0,'AMD.03.01'!P1351)</f>
        <v>0</v>
      </c>
      <c r="AS1347" s="23">
        <f>SUM($AR$3:AR1347)</f>
        <v>6</v>
      </c>
    </row>
    <row r="1348" spans="42:45">
      <c r="AP1348" s="2">
        <f>'AMD.03.01'!D1352</f>
        <v>0</v>
      </c>
      <c r="AQ1348" s="10" t="str">
        <f>IF('AMD.03.01'!O1352="","",'AMD.03.01'!O1352)</f>
        <v/>
      </c>
      <c r="AR1348" s="10">
        <f>IF('AMD.03.01'!P1352="",0,'AMD.03.01'!P1352)</f>
        <v>0</v>
      </c>
      <c r="AS1348" s="23">
        <f>SUM($AR$3:AR1348)</f>
        <v>6</v>
      </c>
    </row>
    <row r="1349" spans="42:45">
      <c r="AP1349" s="2">
        <f>'AMD.03.01'!D1353</f>
        <v>0</v>
      </c>
      <c r="AQ1349" s="10" t="str">
        <f>IF('AMD.03.01'!O1353="","",'AMD.03.01'!O1353)</f>
        <v/>
      </c>
      <c r="AR1349" s="10">
        <f>IF('AMD.03.01'!P1353="",0,'AMD.03.01'!P1353)</f>
        <v>0</v>
      </c>
      <c r="AS1349" s="23">
        <f>SUM($AR$3:AR1349)</f>
        <v>6</v>
      </c>
    </row>
    <row r="1350" spans="42:45">
      <c r="AP1350" s="2">
        <f>'AMD.03.01'!D1354</f>
        <v>0</v>
      </c>
      <c r="AQ1350" s="10" t="str">
        <f>IF('AMD.03.01'!O1354="","",'AMD.03.01'!O1354)</f>
        <v/>
      </c>
      <c r="AR1350" s="10">
        <f>IF('AMD.03.01'!P1354="",0,'AMD.03.01'!P1354)</f>
        <v>0</v>
      </c>
      <c r="AS1350" s="23">
        <f>SUM($AR$3:AR1350)</f>
        <v>6</v>
      </c>
    </row>
    <row r="1351" spans="42:45">
      <c r="AP1351" s="2">
        <f>'AMD.03.01'!D1355</f>
        <v>0</v>
      </c>
      <c r="AQ1351" s="10" t="str">
        <f>IF('AMD.03.01'!O1355="","",'AMD.03.01'!O1355)</f>
        <v/>
      </c>
      <c r="AR1351" s="10">
        <f>IF('AMD.03.01'!P1355="",0,'AMD.03.01'!P1355)</f>
        <v>0</v>
      </c>
      <c r="AS1351" s="23">
        <f>SUM($AR$3:AR1351)</f>
        <v>6</v>
      </c>
    </row>
    <row r="1352" spans="42:45">
      <c r="AP1352" s="2">
        <f>'AMD.03.01'!D1356</f>
        <v>0</v>
      </c>
      <c r="AQ1352" s="10" t="str">
        <f>IF('AMD.03.01'!O1356="","",'AMD.03.01'!O1356)</f>
        <v/>
      </c>
      <c r="AR1352" s="10">
        <f>IF('AMD.03.01'!P1356="",0,'AMD.03.01'!P1356)</f>
        <v>0</v>
      </c>
      <c r="AS1352" s="23">
        <f>SUM($AR$3:AR1352)</f>
        <v>6</v>
      </c>
    </row>
    <row r="1353" spans="42:45">
      <c r="AP1353" s="2">
        <f>'AMD.03.01'!D1357</f>
        <v>0</v>
      </c>
      <c r="AQ1353" s="10" t="str">
        <f>IF('AMD.03.01'!O1357="","",'AMD.03.01'!O1357)</f>
        <v/>
      </c>
      <c r="AR1353" s="10">
        <f>IF('AMD.03.01'!P1357="",0,'AMD.03.01'!P1357)</f>
        <v>0</v>
      </c>
      <c r="AS1353" s="23">
        <f>SUM($AR$3:AR1353)</f>
        <v>6</v>
      </c>
    </row>
    <row r="1354" spans="42:45">
      <c r="AP1354" s="2">
        <f>'AMD.03.01'!D1358</f>
        <v>0</v>
      </c>
      <c r="AQ1354" s="10" t="str">
        <f>IF('AMD.03.01'!O1358="","",'AMD.03.01'!O1358)</f>
        <v/>
      </c>
      <c r="AR1354" s="10">
        <f>IF('AMD.03.01'!P1358="",0,'AMD.03.01'!P1358)</f>
        <v>0</v>
      </c>
      <c r="AS1354" s="23">
        <f>SUM($AR$3:AR1354)</f>
        <v>6</v>
      </c>
    </row>
    <row r="1355" spans="42:45">
      <c r="AP1355" s="2">
        <f>'AMD.03.01'!D1359</f>
        <v>0</v>
      </c>
      <c r="AQ1355" s="10" t="str">
        <f>IF('AMD.03.01'!O1359="","",'AMD.03.01'!O1359)</f>
        <v/>
      </c>
      <c r="AR1355" s="10">
        <f>IF('AMD.03.01'!P1359="",0,'AMD.03.01'!P1359)</f>
        <v>0</v>
      </c>
      <c r="AS1355" s="23">
        <f>SUM($AR$3:AR1355)</f>
        <v>6</v>
      </c>
    </row>
    <row r="1356" spans="42:45">
      <c r="AP1356" s="2">
        <f>'AMD.03.01'!D1360</f>
        <v>0</v>
      </c>
      <c r="AQ1356" s="10" t="str">
        <f>IF('AMD.03.01'!O1360="","",'AMD.03.01'!O1360)</f>
        <v/>
      </c>
      <c r="AR1356" s="10">
        <f>IF('AMD.03.01'!P1360="",0,'AMD.03.01'!P1360)</f>
        <v>0</v>
      </c>
      <c r="AS1356" s="23">
        <f>SUM($AR$3:AR1356)</f>
        <v>6</v>
      </c>
    </row>
    <row r="1357" spans="42:45">
      <c r="AP1357" s="2">
        <f>'AMD.03.01'!D1361</f>
        <v>0</v>
      </c>
      <c r="AQ1357" s="10" t="str">
        <f>IF('AMD.03.01'!O1361="","",'AMD.03.01'!O1361)</f>
        <v/>
      </c>
      <c r="AR1357" s="10">
        <f>IF('AMD.03.01'!P1361="",0,'AMD.03.01'!P1361)</f>
        <v>0</v>
      </c>
      <c r="AS1357" s="23">
        <f>SUM($AR$3:AR1357)</f>
        <v>6</v>
      </c>
    </row>
    <row r="1358" spans="42:45">
      <c r="AP1358" s="2">
        <f>'AMD.03.01'!D1362</f>
        <v>0</v>
      </c>
      <c r="AQ1358" s="10" t="str">
        <f>IF('AMD.03.01'!O1362="","",'AMD.03.01'!O1362)</f>
        <v/>
      </c>
      <c r="AR1358" s="10">
        <f>IF('AMD.03.01'!P1362="",0,'AMD.03.01'!P1362)</f>
        <v>0</v>
      </c>
      <c r="AS1358" s="23">
        <f>SUM($AR$3:AR1358)</f>
        <v>6</v>
      </c>
    </row>
    <row r="1359" spans="42:45">
      <c r="AP1359" s="2">
        <f>'AMD.03.01'!D1363</f>
        <v>0</v>
      </c>
      <c r="AQ1359" s="10" t="str">
        <f>IF('AMD.03.01'!O1363="","",'AMD.03.01'!O1363)</f>
        <v/>
      </c>
      <c r="AR1359" s="10">
        <f>IF('AMD.03.01'!P1363="",0,'AMD.03.01'!P1363)</f>
        <v>0</v>
      </c>
      <c r="AS1359" s="23">
        <f>SUM($AR$3:AR1359)</f>
        <v>6</v>
      </c>
    </row>
    <row r="1360" spans="42:45">
      <c r="AP1360" s="2">
        <f>'AMD.03.01'!D1364</f>
        <v>0</v>
      </c>
      <c r="AQ1360" s="10" t="str">
        <f>IF('AMD.03.01'!O1364="","",'AMD.03.01'!O1364)</f>
        <v/>
      </c>
      <c r="AR1360" s="10">
        <f>IF('AMD.03.01'!P1364="",0,'AMD.03.01'!P1364)</f>
        <v>0</v>
      </c>
      <c r="AS1360" s="23">
        <f>SUM($AR$3:AR1360)</f>
        <v>6</v>
      </c>
    </row>
    <row r="1361" spans="42:45">
      <c r="AP1361" s="2">
        <f>'AMD.03.01'!D1365</f>
        <v>0</v>
      </c>
      <c r="AQ1361" s="10" t="str">
        <f>IF('AMD.03.01'!O1365="","",'AMD.03.01'!O1365)</f>
        <v/>
      </c>
      <c r="AR1361" s="10">
        <f>IF('AMD.03.01'!P1365="",0,'AMD.03.01'!P1365)</f>
        <v>0</v>
      </c>
      <c r="AS1361" s="23">
        <f>SUM($AR$3:AR1361)</f>
        <v>6</v>
      </c>
    </row>
    <row r="1362" spans="42:45">
      <c r="AP1362" s="2">
        <f>'AMD.03.01'!D1366</f>
        <v>0</v>
      </c>
      <c r="AQ1362" s="10" t="str">
        <f>IF('AMD.03.01'!O1366="","",'AMD.03.01'!O1366)</f>
        <v/>
      </c>
      <c r="AR1362" s="10">
        <f>IF('AMD.03.01'!P1366="",0,'AMD.03.01'!P1366)</f>
        <v>0</v>
      </c>
      <c r="AS1362" s="23">
        <f>SUM($AR$3:AR1362)</f>
        <v>6</v>
      </c>
    </row>
    <row r="1363" spans="42:45">
      <c r="AP1363" s="2">
        <f>'AMD.03.01'!D1367</f>
        <v>0</v>
      </c>
      <c r="AQ1363" s="10" t="str">
        <f>IF('AMD.03.01'!O1367="","",'AMD.03.01'!O1367)</f>
        <v/>
      </c>
      <c r="AR1363" s="10">
        <f>IF('AMD.03.01'!P1367="",0,'AMD.03.01'!P1367)</f>
        <v>0</v>
      </c>
      <c r="AS1363" s="23">
        <f>SUM($AR$3:AR1363)</f>
        <v>6</v>
      </c>
    </row>
    <row r="1364" spans="42:45">
      <c r="AP1364" s="2">
        <f>'AMD.03.01'!D1368</f>
        <v>0</v>
      </c>
      <c r="AQ1364" s="10" t="str">
        <f>IF('AMD.03.01'!O1368="","",'AMD.03.01'!O1368)</f>
        <v/>
      </c>
      <c r="AR1364" s="10">
        <f>IF('AMD.03.01'!P1368="",0,'AMD.03.01'!P1368)</f>
        <v>0</v>
      </c>
      <c r="AS1364" s="23">
        <f>SUM($AR$3:AR1364)</f>
        <v>6</v>
      </c>
    </row>
    <row r="1365" spans="42:45">
      <c r="AP1365" s="2">
        <f>'AMD.03.01'!D1369</f>
        <v>0</v>
      </c>
      <c r="AQ1365" s="10" t="str">
        <f>IF('AMD.03.01'!O1369="","",'AMD.03.01'!O1369)</f>
        <v/>
      </c>
      <c r="AR1365" s="10">
        <f>IF('AMD.03.01'!P1369="",0,'AMD.03.01'!P1369)</f>
        <v>0</v>
      </c>
      <c r="AS1365" s="23">
        <f>SUM($AR$3:AR1365)</f>
        <v>6</v>
      </c>
    </row>
    <row r="1366" spans="42:45">
      <c r="AP1366" s="2">
        <f>'AMD.03.01'!D1370</f>
        <v>0</v>
      </c>
      <c r="AQ1366" s="10" t="str">
        <f>IF('AMD.03.01'!O1370="","",'AMD.03.01'!O1370)</f>
        <v/>
      </c>
      <c r="AR1366" s="10">
        <f>IF('AMD.03.01'!P1370="",0,'AMD.03.01'!P1370)</f>
        <v>0</v>
      </c>
      <c r="AS1366" s="23">
        <f>SUM($AR$3:AR1366)</f>
        <v>6</v>
      </c>
    </row>
    <row r="1367" spans="42:45">
      <c r="AP1367" s="2">
        <f>'AMD.03.01'!D1371</f>
        <v>0</v>
      </c>
      <c r="AQ1367" s="10" t="str">
        <f>IF('AMD.03.01'!O1371="","",'AMD.03.01'!O1371)</f>
        <v/>
      </c>
      <c r="AR1367" s="10">
        <f>IF('AMD.03.01'!P1371="",0,'AMD.03.01'!P1371)</f>
        <v>0</v>
      </c>
      <c r="AS1367" s="23">
        <f>SUM($AR$3:AR1367)</f>
        <v>6</v>
      </c>
    </row>
    <row r="1368" spans="42:45">
      <c r="AP1368" s="2">
        <f>'AMD.03.01'!D1372</f>
        <v>0</v>
      </c>
      <c r="AQ1368" s="10" t="str">
        <f>IF('AMD.03.01'!O1372="","",'AMD.03.01'!O1372)</f>
        <v/>
      </c>
      <c r="AR1368" s="10">
        <f>IF('AMD.03.01'!P1372="",0,'AMD.03.01'!P1372)</f>
        <v>0</v>
      </c>
      <c r="AS1368" s="23">
        <f>SUM($AR$3:AR1368)</f>
        <v>6</v>
      </c>
    </row>
    <row r="1369" spans="42:45">
      <c r="AP1369" s="2">
        <f>'AMD.03.01'!D1373</f>
        <v>0</v>
      </c>
      <c r="AQ1369" s="10" t="str">
        <f>IF('AMD.03.01'!O1373="","",'AMD.03.01'!O1373)</f>
        <v/>
      </c>
      <c r="AR1369" s="10">
        <f>IF('AMD.03.01'!P1373="",0,'AMD.03.01'!P1373)</f>
        <v>0</v>
      </c>
      <c r="AS1369" s="23">
        <f>SUM($AR$3:AR1369)</f>
        <v>6</v>
      </c>
    </row>
    <row r="1370" spans="42:45">
      <c r="AP1370" s="2">
        <f>'AMD.03.01'!D1374</f>
        <v>0</v>
      </c>
      <c r="AQ1370" s="10" t="str">
        <f>IF('AMD.03.01'!O1374="","",'AMD.03.01'!O1374)</f>
        <v/>
      </c>
      <c r="AR1370" s="10">
        <f>IF('AMD.03.01'!P1374="",0,'AMD.03.01'!P1374)</f>
        <v>0</v>
      </c>
      <c r="AS1370" s="23">
        <f>SUM($AR$3:AR1370)</f>
        <v>6</v>
      </c>
    </row>
    <row r="1371" spans="42:45">
      <c r="AP1371" s="2">
        <f>'AMD.03.01'!D1375</f>
        <v>0</v>
      </c>
      <c r="AQ1371" s="10" t="str">
        <f>IF('AMD.03.01'!O1375="","",'AMD.03.01'!O1375)</f>
        <v/>
      </c>
      <c r="AR1371" s="10">
        <f>IF('AMD.03.01'!P1375="",0,'AMD.03.01'!P1375)</f>
        <v>0</v>
      </c>
      <c r="AS1371" s="23">
        <f>SUM($AR$3:AR1371)</f>
        <v>6</v>
      </c>
    </row>
    <row r="1372" spans="42:45">
      <c r="AP1372" s="2">
        <f>'AMD.03.01'!D1376</f>
        <v>0</v>
      </c>
      <c r="AQ1372" s="10" t="str">
        <f>IF('AMD.03.01'!O1376="","",'AMD.03.01'!O1376)</f>
        <v/>
      </c>
      <c r="AR1372" s="10">
        <f>IF('AMD.03.01'!P1376="",0,'AMD.03.01'!P1376)</f>
        <v>0</v>
      </c>
      <c r="AS1372" s="23">
        <f>SUM($AR$3:AR1372)</f>
        <v>6</v>
      </c>
    </row>
    <row r="1373" spans="42:45">
      <c r="AP1373" s="2">
        <f>'AMD.03.01'!D1377</f>
        <v>0</v>
      </c>
      <c r="AQ1373" s="10" t="str">
        <f>IF('AMD.03.01'!O1377="","",'AMD.03.01'!O1377)</f>
        <v/>
      </c>
      <c r="AR1373" s="10">
        <f>IF('AMD.03.01'!P1377="",0,'AMD.03.01'!P1377)</f>
        <v>0</v>
      </c>
      <c r="AS1373" s="23">
        <f>SUM($AR$3:AR1373)</f>
        <v>6</v>
      </c>
    </row>
    <row r="1374" spans="42:45">
      <c r="AP1374" s="2">
        <f>'AMD.03.01'!D1378</f>
        <v>0</v>
      </c>
      <c r="AQ1374" s="10" t="str">
        <f>IF('AMD.03.01'!O1378="","",'AMD.03.01'!O1378)</f>
        <v/>
      </c>
      <c r="AR1374" s="10">
        <f>IF('AMD.03.01'!P1378="",0,'AMD.03.01'!P1378)</f>
        <v>0</v>
      </c>
      <c r="AS1374" s="23">
        <f>SUM($AR$3:AR1374)</f>
        <v>6</v>
      </c>
    </row>
    <row r="1375" spans="42:45">
      <c r="AP1375" s="2">
        <f>'AMD.03.01'!D1379</f>
        <v>0</v>
      </c>
      <c r="AQ1375" s="10" t="str">
        <f>IF('AMD.03.01'!O1379="","",'AMD.03.01'!O1379)</f>
        <v/>
      </c>
      <c r="AR1375" s="10">
        <f>IF('AMD.03.01'!P1379="",0,'AMD.03.01'!P1379)</f>
        <v>0</v>
      </c>
      <c r="AS1375" s="23">
        <f>SUM($AR$3:AR1375)</f>
        <v>6</v>
      </c>
    </row>
    <row r="1376" spans="42:45">
      <c r="AP1376" s="2">
        <f>'AMD.03.01'!D1380</f>
        <v>0</v>
      </c>
      <c r="AQ1376" s="10" t="str">
        <f>IF('AMD.03.01'!O1380="","",'AMD.03.01'!O1380)</f>
        <v/>
      </c>
      <c r="AR1376" s="10">
        <f>IF('AMD.03.01'!P1380="",0,'AMD.03.01'!P1380)</f>
        <v>0</v>
      </c>
      <c r="AS1376" s="23">
        <f>SUM($AR$3:AR1376)</f>
        <v>6</v>
      </c>
    </row>
    <row r="1377" spans="42:45">
      <c r="AP1377" s="2">
        <f>'AMD.03.01'!D1381</f>
        <v>0</v>
      </c>
      <c r="AQ1377" s="10" t="str">
        <f>IF('AMD.03.01'!O1381="","",'AMD.03.01'!O1381)</f>
        <v/>
      </c>
      <c r="AR1377" s="10">
        <f>IF('AMD.03.01'!P1381="",0,'AMD.03.01'!P1381)</f>
        <v>0</v>
      </c>
      <c r="AS1377" s="23">
        <f>SUM($AR$3:AR1377)</f>
        <v>6</v>
      </c>
    </row>
    <row r="1378" spans="42:45">
      <c r="AP1378" s="2">
        <f>'AMD.03.01'!D1382</f>
        <v>0</v>
      </c>
      <c r="AQ1378" s="10" t="str">
        <f>IF('AMD.03.01'!O1382="","",'AMD.03.01'!O1382)</f>
        <v/>
      </c>
      <c r="AR1378" s="10">
        <f>IF('AMD.03.01'!P1382="",0,'AMD.03.01'!P1382)</f>
        <v>0</v>
      </c>
      <c r="AS1378" s="23">
        <f>SUM($AR$3:AR1378)</f>
        <v>6</v>
      </c>
    </row>
    <row r="1379" spans="42:45">
      <c r="AP1379" s="2">
        <f>'AMD.03.01'!D1383</f>
        <v>0</v>
      </c>
      <c r="AQ1379" s="10" t="str">
        <f>IF('AMD.03.01'!O1383="","",'AMD.03.01'!O1383)</f>
        <v/>
      </c>
      <c r="AR1379" s="10">
        <f>IF('AMD.03.01'!P1383="",0,'AMD.03.01'!P1383)</f>
        <v>0</v>
      </c>
      <c r="AS1379" s="23">
        <f>SUM($AR$3:AR1379)</f>
        <v>6</v>
      </c>
    </row>
    <row r="1380" spans="42:45">
      <c r="AP1380" s="2">
        <f>'AMD.03.01'!D1384</f>
        <v>0</v>
      </c>
      <c r="AQ1380" s="10" t="str">
        <f>IF('AMD.03.01'!O1384="","",'AMD.03.01'!O1384)</f>
        <v/>
      </c>
      <c r="AR1380" s="10">
        <f>IF('AMD.03.01'!P1384="",0,'AMD.03.01'!P1384)</f>
        <v>0</v>
      </c>
      <c r="AS1380" s="23">
        <f>SUM($AR$3:AR1380)</f>
        <v>6</v>
      </c>
    </row>
    <row r="1381" spans="42:45">
      <c r="AP1381" s="2">
        <f>'AMD.03.01'!D1385</f>
        <v>0</v>
      </c>
      <c r="AQ1381" s="10" t="str">
        <f>IF('AMD.03.01'!O1385="","",'AMD.03.01'!O1385)</f>
        <v/>
      </c>
      <c r="AR1381" s="10">
        <f>IF('AMD.03.01'!P1385="",0,'AMD.03.01'!P1385)</f>
        <v>0</v>
      </c>
      <c r="AS1381" s="23">
        <f>SUM($AR$3:AR1381)</f>
        <v>6</v>
      </c>
    </row>
    <row r="1382" spans="42:45">
      <c r="AP1382" s="2">
        <f>'AMD.03.01'!D1386</f>
        <v>0</v>
      </c>
      <c r="AQ1382" s="10" t="str">
        <f>IF('AMD.03.01'!O1386="","",'AMD.03.01'!O1386)</f>
        <v/>
      </c>
      <c r="AR1382" s="10">
        <f>IF('AMD.03.01'!P1386="",0,'AMD.03.01'!P1386)</f>
        <v>0</v>
      </c>
      <c r="AS1382" s="23">
        <f>SUM($AR$3:AR1382)</f>
        <v>6</v>
      </c>
    </row>
    <row r="1383" spans="42:45">
      <c r="AP1383" s="2">
        <f>'AMD.03.01'!D1387</f>
        <v>0</v>
      </c>
      <c r="AQ1383" s="10" t="str">
        <f>IF('AMD.03.01'!O1387="","",'AMD.03.01'!O1387)</f>
        <v/>
      </c>
      <c r="AR1383" s="10">
        <f>IF('AMD.03.01'!P1387="",0,'AMD.03.01'!P1387)</f>
        <v>0</v>
      </c>
      <c r="AS1383" s="23">
        <f>SUM($AR$3:AR1383)</f>
        <v>6</v>
      </c>
    </row>
    <row r="1384" spans="42:45">
      <c r="AP1384" s="2">
        <f>'AMD.03.01'!D1388</f>
        <v>0</v>
      </c>
      <c r="AQ1384" s="10" t="str">
        <f>IF('AMD.03.01'!O1388="","",'AMD.03.01'!O1388)</f>
        <v/>
      </c>
      <c r="AR1384" s="10">
        <f>IF('AMD.03.01'!P1388="",0,'AMD.03.01'!P1388)</f>
        <v>0</v>
      </c>
      <c r="AS1384" s="23">
        <f>SUM($AR$3:AR1384)</f>
        <v>6</v>
      </c>
    </row>
    <row r="1385" spans="42:45">
      <c r="AP1385" s="2">
        <f>'AMD.03.01'!D1389</f>
        <v>0</v>
      </c>
      <c r="AQ1385" s="10" t="str">
        <f>IF('AMD.03.01'!O1389="","",'AMD.03.01'!O1389)</f>
        <v/>
      </c>
      <c r="AR1385" s="10">
        <f>IF('AMD.03.01'!P1389="",0,'AMD.03.01'!P1389)</f>
        <v>0</v>
      </c>
      <c r="AS1385" s="23">
        <f>SUM($AR$3:AR1385)</f>
        <v>6</v>
      </c>
    </row>
    <row r="1386" spans="42:45">
      <c r="AP1386" s="2">
        <f>'AMD.03.01'!D1390</f>
        <v>0</v>
      </c>
      <c r="AQ1386" s="10" t="str">
        <f>IF('AMD.03.01'!O1390="","",'AMD.03.01'!O1390)</f>
        <v/>
      </c>
      <c r="AR1386" s="10">
        <f>IF('AMD.03.01'!P1390="",0,'AMD.03.01'!P1390)</f>
        <v>0</v>
      </c>
      <c r="AS1386" s="23">
        <f>SUM($AR$3:AR1386)</f>
        <v>6</v>
      </c>
    </row>
    <row r="1387" spans="42:45">
      <c r="AP1387" s="2">
        <f>'AMD.03.01'!D1391</f>
        <v>0</v>
      </c>
      <c r="AQ1387" s="10" t="str">
        <f>IF('AMD.03.01'!O1391="","",'AMD.03.01'!O1391)</f>
        <v/>
      </c>
      <c r="AR1387" s="10">
        <f>IF('AMD.03.01'!P1391="",0,'AMD.03.01'!P1391)</f>
        <v>0</v>
      </c>
      <c r="AS1387" s="23">
        <f>SUM($AR$3:AR1387)</f>
        <v>6</v>
      </c>
    </row>
    <row r="1388" spans="42:45">
      <c r="AP1388" s="2">
        <f>'AMD.03.01'!D1392</f>
        <v>0</v>
      </c>
      <c r="AQ1388" s="10" t="str">
        <f>IF('AMD.03.01'!O1392="","",'AMD.03.01'!O1392)</f>
        <v/>
      </c>
      <c r="AR1388" s="10">
        <f>IF('AMD.03.01'!P1392="",0,'AMD.03.01'!P1392)</f>
        <v>0</v>
      </c>
      <c r="AS1388" s="23">
        <f>SUM($AR$3:AR1388)</f>
        <v>6</v>
      </c>
    </row>
    <row r="1389" spans="42:45">
      <c r="AP1389" s="2">
        <f>'AMD.03.01'!D1393</f>
        <v>0</v>
      </c>
      <c r="AQ1389" s="10" t="str">
        <f>IF('AMD.03.01'!O1393="","",'AMD.03.01'!O1393)</f>
        <v/>
      </c>
      <c r="AR1389" s="10">
        <f>IF('AMD.03.01'!P1393="",0,'AMD.03.01'!P1393)</f>
        <v>0</v>
      </c>
      <c r="AS1389" s="23">
        <f>SUM($AR$3:AR1389)</f>
        <v>6</v>
      </c>
    </row>
    <row r="1390" spans="42:45">
      <c r="AP1390" s="2">
        <f>'AMD.03.01'!D1394</f>
        <v>0</v>
      </c>
      <c r="AQ1390" s="10" t="str">
        <f>IF('AMD.03.01'!O1394="","",'AMD.03.01'!O1394)</f>
        <v/>
      </c>
      <c r="AR1390" s="10">
        <f>IF('AMD.03.01'!P1394="",0,'AMD.03.01'!P1394)</f>
        <v>0</v>
      </c>
      <c r="AS1390" s="23">
        <f>SUM($AR$3:AR1390)</f>
        <v>6</v>
      </c>
    </row>
    <row r="1391" spans="42:45">
      <c r="AP1391" s="2">
        <f>'AMD.03.01'!D1395</f>
        <v>0</v>
      </c>
      <c r="AQ1391" s="10" t="str">
        <f>IF('AMD.03.01'!O1395="","",'AMD.03.01'!O1395)</f>
        <v/>
      </c>
      <c r="AR1391" s="10">
        <f>IF('AMD.03.01'!P1395="",0,'AMD.03.01'!P1395)</f>
        <v>0</v>
      </c>
      <c r="AS1391" s="23">
        <f>SUM($AR$3:AR1391)</f>
        <v>6</v>
      </c>
    </row>
    <row r="1392" spans="42:45">
      <c r="AP1392" s="2">
        <f>'AMD.03.01'!D1396</f>
        <v>0</v>
      </c>
      <c r="AQ1392" s="10" t="str">
        <f>IF('AMD.03.01'!O1396="","",'AMD.03.01'!O1396)</f>
        <v/>
      </c>
      <c r="AR1392" s="10">
        <f>IF('AMD.03.01'!P1396="",0,'AMD.03.01'!P1396)</f>
        <v>0</v>
      </c>
      <c r="AS1392" s="23">
        <f>SUM($AR$3:AR1392)</f>
        <v>6</v>
      </c>
    </row>
    <row r="1393" spans="42:45">
      <c r="AP1393" s="2">
        <f>'AMD.03.01'!D1397</f>
        <v>0</v>
      </c>
      <c r="AQ1393" s="10" t="str">
        <f>IF('AMD.03.01'!O1397="","",'AMD.03.01'!O1397)</f>
        <v/>
      </c>
      <c r="AR1393" s="10">
        <f>IF('AMD.03.01'!P1397="",0,'AMD.03.01'!P1397)</f>
        <v>0</v>
      </c>
      <c r="AS1393" s="23">
        <f>SUM($AR$3:AR1393)</f>
        <v>6</v>
      </c>
    </row>
    <row r="1394" spans="42:45">
      <c r="AP1394" s="2">
        <f>'AMD.03.01'!D1398</f>
        <v>0</v>
      </c>
      <c r="AQ1394" s="10" t="str">
        <f>IF('AMD.03.01'!O1398="","",'AMD.03.01'!O1398)</f>
        <v/>
      </c>
      <c r="AR1394" s="10">
        <f>IF('AMD.03.01'!P1398="",0,'AMD.03.01'!P1398)</f>
        <v>0</v>
      </c>
      <c r="AS1394" s="23">
        <f>SUM($AR$3:AR1394)</f>
        <v>6</v>
      </c>
    </row>
    <row r="1395" spans="42:45">
      <c r="AP1395" s="2">
        <f>'AMD.03.01'!D1399</f>
        <v>0</v>
      </c>
      <c r="AQ1395" s="10" t="str">
        <f>IF('AMD.03.01'!O1399="","",'AMD.03.01'!O1399)</f>
        <v/>
      </c>
      <c r="AR1395" s="10">
        <f>IF('AMD.03.01'!P1399="",0,'AMD.03.01'!P1399)</f>
        <v>0</v>
      </c>
      <c r="AS1395" s="23">
        <f>SUM($AR$3:AR1395)</f>
        <v>6</v>
      </c>
    </row>
    <row r="1396" spans="42:45">
      <c r="AP1396" s="2">
        <f>'AMD.03.01'!D1400</f>
        <v>0</v>
      </c>
      <c r="AQ1396" s="10" t="str">
        <f>IF('AMD.03.01'!O1400="","",'AMD.03.01'!O1400)</f>
        <v/>
      </c>
      <c r="AR1396" s="10">
        <f>IF('AMD.03.01'!P1400="",0,'AMD.03.01'!P1400)</f>
        <v>0</v>
      </c>
      <c r="AS1396" s="23">
        <f>SUM($AR$3:AR1396)</f>
        <v>6</v>
      </c>
    </row>
    <row r="1397" spans="42:45">
      <c r="AP1397" s="2">
        <f>'AMD.03.01'!D1401</f>
        <v>0</v>
      </c>
      <c r="AQ1397" s="10" t="str">
        <f>IF('AMD.03.01'!O1401="","",'AMD.03.01'!O1401)</f>
        <v/>
      </c>
      <c r="AR1397" s="10">
        <f>IF('AMD.03.01'!P1401="",0,'AMD.03.01'!P1401)</f>
        <v>0</v>
      </c>
      <c r="AS1397" s="23">
        <f>SUM($AR$3:AR1397)</f>
        <v>6</v>
      </c>
    </row>
    <row r="1398" spans="42:45">
      <c r="AP1398" s="2">
        <f>'AMD.03.01'!D1402</f>
        <v>0</v>
      </c>
      <c r="AQ1398" s="10" t="str">
        <f>IF('AMD.03.01'!O1402="","",'AMD.03.01'!O1402)</f>
        <v/>
      </c>
      <c r="AR1398" s="10">
        <f>IF('AMD.03.01'!P1402="",0,'AMD.03.01'!P1402)</f>
        <v>0</v>
      </c>
      <c r="AS1398" s="23">
        <f>SUM($AR$3:AR1398)</f>
        <v>6</v>
      </c>
    </row>
    <row r="1399" spans="42:45">
      <c r="AP1399" s="2">
        <f>'AMD.03.01'!D1403</f>
        <v>0</v>
      </c>
      <c r="AQ1399" s="10" t="str">
        <f>IF('AMD.03.01'!O1403="","",'AMD.03.01'!O1403)</f>
        <v/>
      </c>
      <c r="AR1399" s="10">
        <f>IF('AMD.03.01'!P1403="",0,'AMD.03.01'!P1403)</f>
        <v>0</v>
      </c>
      <c r="AS1399" s="23">
        <f>SUM($AR$3:AR1399)</f>
        <v>6</v>
      </c>
    </row>
    <row r="1400" spans="42:45">
      <c r="AP1400" s="2">
        <f>'AMD.03.01'!D1404</f>
        <v>0</v>
      </c>
      <c r="AQ1400" s="10" t="str">
        <f>IF('AMD.03.01'!O1404="","",'AMD.03.01'!O1404)</f>
        <v/>
      </c>
      <c r="AR1400" s="10">
        <f>IF('AMD.03.01'!P1404="",0,'AMD.03.01'!P1404)</f>
        <v>0</v>
      </c>
      <c r="AS1400" s="23">
        <f>SUM($AR$3:AR1400)</f>
        <v>6</v>
      </c>
    </row>
    <row r="1401" spans="42:45">
      <c r="AP1401" s="2">
        <f>'AMD.03.01'!D1405</f>
        <v>0</v>
      </c>
      <c r="AQ1401" s="10" t="str">
        <f>IF('AMD.03.01'!O1405="","",'AMD.03.01'!O1405)</f>
        <v/>
      </c>
      <c r="AR1401" s="10">
        <f>IF('AMD.03.01'!P1405="",0,'AMD.03.01'!P1405)</f>
        <v>0</v>
      </c>
      <c r="AS1401" s="23">
        <f>SUM($AR$3:AR1401)</f>
        <v>6</v>
      </c>
    </row>
    <row r="1402" spans="42:45">
      <c r="AP1402" s="2">
        <f>'AMD.03.01'!D1406</f>
        <v>0</v>
      </c>
      <c r="AQ1402" s="10" t="str">
        <f>IF('AMD.03.01'!O1406="","",'AMD.03.01'!O1406)</f>
        <v/>
      </c>
      <c r="AR1402" s="10">
        <f>IF('AMD.03.01'!P1406="",0,'AMD.03.01'!P1406)</f>
        <v>0</v>
      </c>
      <c r="AS1402" s="23">
        <f>SUM($AR$3:AR1402)</f>
        <v>6</v>
      </c>
    </row>
    <row r="1403" spans="42:45">
      <c r="AP1403" s="2">
        <f>'AMD.03.01'!D1407</f>
        <v>0</v>
      </c>
      <c r="AQ1403" s="10" t="str">
        <f>IF('AMD.03.01'!O1407="","",'AMD.03.01'!O1407)</f>
        <v/>
      </c>
      <c r="AR1403" s="10">
        <f>IF('AMD.03.01'!P1407="",0,'AMD.03.01'!P1407)</f>
        <v>0</v>
      </c>
      <c r="AS1403" s="23">
        <f>SUM($AR$3:AR1403)</f>
        <v>6</v>
      </c>
    </row>
    <row r="1404" spans="42:45">
      <c r="AP1404" s="2">
        <f>'AMD.03.01'!D1408</f>
        <v>0</v>
      </c>
      <c r="AQ1404" s="10" t="str">
        <f>IF('AMD.03.01'!O1408="","",'AMD.03.01'!O1408)</f>
        <v/>
      </c>
      <c r="AR1404" s="10">
        <f>IF('AMD.03.01'!P1408="",0,'AMD.03.01'!P1408)</f>
        <v>0</v>
      </c>
      <c r="AS1404" s="23">
        <f>SUM($AR$3:AR1404)</f>
        <v>6</v>
      </c>
    </row>
    <row r="1405" spans="42:45">
      <c r="AP1405" s="2">
        <f>'AMD.03.01'!D1409</f>
        <v>0</v>
      </c>
      <c r="AQ1405" s="10" t="str">
        <f>IF('AMD.03.01'!O1409="","",'AMD.03.01'!O1409)</f>
        <v/>
      </c>
      <c r="AR1405" s="10">
        <f>IF('AMD.03.01'!P1409="",0,'AMD.03.01'!P1409)</f>
        <v>0</v>
      </c>
      <c r="AS1405" s="23">
        <f>SUM($AR$3:AR1405)</f>
        <v>6</v>
      </c>
    </row>
    <row r="1406" spans="42:45">
      <c r="AP1406" s="2">
        <f>'AMD.03.01'!D1410</f>
        <v>0</v>
      </c>
      <c r="AQ1406" s="10" t="str">
        <f>IF('AMD.03.01'!O1410="","",'AMD.03.01'!O1410)</f>
        <v/>
      </c>
      <c r="AR1406" s="10">
        <f>IF('AMD.03.01'!P1410="",0,'AMD.03.01'!P1410)</f>
        <v>0</v>
      </c>
      <c r="AS1406" s="23">
        <f>SUM($AR$3:AR1406)</f>
        <v>6</v>
      </c>
    </row>
    <row r="1407" spans="42:45">
      <c r="AP1407" s="2">
        <f>'AMD.03.01'!D1411</f>
        <v>0</v>
      </c>
      <c r="AQ1407" s="10" t="str">
        <f>IF('AMD.03.01'!O1411="","",'AMD.03.01'!O1411)</f>
        <v/>
      </c>
      <c r="AR1407" s="10">
        <f>IF('AMD.03.01'!P1411="",0,'AMD.03.01'!P1411)</f>
        <v>0</v>
      </c>
      <c r="AS1407" s="23">
        <f>SUM($AR$3:AR1407)</f>
        <v>6</v>
      </c>
    </row>
    <row r="1408" spans="42:45">
      <c r="AP1408" s="2">
        <f>'AMD.03.01'!D1412</f>
        <v>0</v>
      </c>
      <c r="AQ1408" s="10" t="str">
        <f>IF('AMD.03.01'!O1412="","",'AMD.03.01'!O1412)</f>
        <v/>
      </c>
      <c r="AR1408" s="10">
        <f>IF('AMD.03.01'!P1412="",0,'AMD.03.01'!P1412)</f>
        <v>0</v>
      </c>
      <c r="AS1408" s="23">
        <f>SUM($AR$3:AR1408)</f>
        <v>6</v>
      </c>
    </row>
    <row r="1409" spans="42:45">
      <c r="AP1409" s="2">
        <f>'AMD.03.01'!D1413</f>
        <v>0</v>
      </c>
      <c r="AQ1409" s="10" t="str">
        <f>IF('AMD.03.01'!O1413="","",'AMD.03.01'!O1413)</f>
        <v/>
      </c>
      <c r="AR1409" s="10">
        <f>IF('AMD.03.01'!P1413="",0,'AMD.03.01'!P1413)</f>
        <v>0</v>
      </c>
      <c r="AS1409" s="23">
        <f>SUM($AR$3:AR1409)</f>
        <v>6</v>
      </c>
    </row>
    <row r="1410" spans="42:45">
      <c r="AP1410" s="2">
        <f>'AMD.03.01'!D1414</f>
        <v>0</v>
      </c>
      <c r="AQ1410" s="10" t="str">
        <f>IF('AMD.03.01'!O1414="","",'AMD.03.01'!O1414)</f>
        <v/>
      </c>
      <c r="AR1410" s="10">
        <f>IF('AMD.03.01'!P1414="",0,'AMD.03.01'!P1414)</f>
        <v>0</v>
      </c>
      <c r="AS1410" s="23">
        <f>SUM($AR$3:AR1410)</f>
        <v>6</v>
      </c>
    </row>
    <row r="1411" spans="42:45">
      <c r="AP1411" s="2">
        <f>'AMD.03.01'!D1415</f>
        <v>0</v>
      </c>
      <c r="AQ1411" s="10" t="str">
        <f>IF('AMD.03.01'!O1415="","",'AMD.03.01'!O1415)</f>
        <v/>
      </c>
      <c r="AR1411" s="10">
        <f>IF('AMD.03.01'!P1415="",0,'AMD.03.01'!P1415)</f>
        <v>0</v>
      </c>
      <c r="AS1411" s="23">
        <f>SUM($AR$3:AR1411)</f>
        <v>6</v>
      </c>
    </row>
    <row r="1412" spans="42:45">
      <c r="AP1412" s="2">
        <f>'AMD.03.01'!D1416</f>
        <v>0</v>
      </c>
      <c r="AQ1412" s="10" t="str">
        <f>IF('AMD.03.01'!O1416="","",'AMD.03.01'!O1416)</f>
        <v/>
      </c>
      <c r="AR1412" s="10">
        <f>IF('AMD.03.01'!P1416="",0,'AMD.03.01'!P1416)</f>
        <v>0</v>
      </c>
      <c r="AS1412" s="23">
        <f>SUM($AR$3:AR1412)</f>
        <v>6</v>
      </c>
    </row>
    <row r="1413" spans="42:45">
      <c r="AP1413" s="2">
        <f>'AMD.03.01'!D1417</f>
        <v>0</v>
      </c>
      <c r="AQ1413" s="10" t="str">
        <f>IF('AMD.03.01'!O1417="","",'AMD.03.01'!O1417)</f>
        <v/>
      </c>
      <c r="AR1413" s="10">
        <f>IF('AMD.03.01'!P1417="",0,'AMD.03.01'!P1417)</f>
        <v>0</v>
      </c>
      <c r="AS1413" s="23">
        <f>SUM($AR$3:AR1413)</f>
        <v>6</v>
      </c>
    </row>
    <row r="1414" spans="42:45">
      <c r="AP1414" s="2">
        <f>'AMD.03.01'!D1418</f>
        <v>0</v>
      </c>
      <c r="AQ1414" s="10" t="str">
        <f>IF('AMD.03.01'!O1418="","",'AMD.03.01'!O1418)</f>
        <v/>
      </c>
      <c r="AR1414" s="10">
        <f>IF('AMD.03.01'!P1418="",0,'AMD.03.01'!P1418)</f>
        <v>0</v>
      </c>
      <c r="AS1414" s="23">
        <f>SUM($AR$3:AR1414)</f>
        <v>6</v>
      </c>
    </row>
    <row r="1415" spans="42:45">
      <c r="AP1415" s="2">
        <f>'AMD.03.01'!D1419</f>
        <v>0</v>
      </c>
      <c r="AQ1415" s="10" t="str">
        <f>IF('AMD.03.01'!O1419="","",'AMD.03.01'!O1419)</f>
        <v/>
      </c>
      <c r="AR1415" s="10">
        <f>IF('AMD.03.01'!P1419="",0,'AMD.03.01'!P1419)</f>
        <v>0</v>
      </c>
      <c r="AS1415" s="23">
        <f>SUM($AR$3:AR1415)</f>
        <v>6</v>
      </c>
    </row>
    <row r="1416" spans="42:45">
      <c r="AP1416" s="2">
        <f>'AMD.03.01'!D1420</f>
        <v>0</v>
      </c>
      <c r="AQ1416" s="10" t="str">
        <f>IF('AMD.03.01'!O1420="","",'AMD.03.01'!O1420)</f>
        <v/>
      </c>
      <c r="AR1416" s="10">
        <f>IF('AMD.03.01'!P1420="",0,'AMD.03.01'!P1420)</f>
        <v>0</v>
      </c>
      <c r="AS1416" s="23">
        <f>SUM($AR$3:AR1416)</f>
        <v>6</v>
      </c>
    </row>
    <row r="1417" spans="42:45">
      <c r="AP1417" s="2">
        <f>'AMD.03.01'!D1421</f>
        <v>0</v>
      </c>
      <c r="AQ1417" s="10" t="str">
        <f>IF('AMD.03.01'!O1421="","",'AMD.03.01'!O1421)</f>
        <v/>
      </c>
      <c r="AR1417" s="10">
        <f>IF('AMD.03.01'!P1421="",0,'AMD.03.01'!P1421)</f>
        <v>0</v>
      </c>
      <c r="AS1417" s="23">
        <f>SUM($AR$3:AR1417)</f>
        <v>6</v>
      </c>
    </row>
    <row r="1418" spans="42:45">
      <c r="AP1418" s="2">
        <f>'AMD.03.01'!D1422</f>
        <v>0</v>
      </c>
      <c r="AQ1418" s="10" t="str">
        <f>IF('AMD.03.01'!O1422="","",'AMD.03.01'!O1422)</f>
        <v/>
      </c>
      <c r="AR1418" s="10">
        <f>IF('AMD.03.01'!P1422="",0,'AMD.03.01'!P1422)</f>
        <v>0</v>
      </c>
      <c r="AS1418" s="23">
        <f>SUM($AR$3:AR1418)</f>
        <v>6</v>
      </c>
    </row>
    <row r="1419" spans="42:45">
      <c r="AP1419" s="2">
        <f>'AMD.03.01'!D1423</f>
        <v>0</v>
      </c>
      <c r="AQ1419" s="10" t="str">
        <f>IF('AMD.03.01'!O1423="","",'AMD.03.01'!O1423)</f>
        <v/>
      </c>
      <c r="AR1419" s="10">
        <f>IF('AMD.03.01'!P1423="",0,'AMD.03.01'!P1423)</f>
        <v>0</v>
      </c>
      <c r="AS1419" s="23">
        <f>SUM($AR$3:AR1419)</f>
        <v>6</v>
      </c>
    </row>
    <row r="1420" spans="42:45">
      <c r="AP1420" s="2">
        <f>'AMD.03.01'!D1424</f>
        <v>0</v>
      </c>
      <c r="AQ1420" s="10" t="str">
        <f>IF('AMD.03.01'!O1424="","",'AMD.03.01'!O1424)</f>
        <v/>
      </c>
      <c r="AR1420" s="10">
        <f>IF('AMD.03.01'!P1424="",0,'AMD.03.01'!P1424)</f>
        <v>0</v>
      </c>
      <c r="AS1420" s="23">
        <f>SUM($AR$3:AR1420)</f>
        <v>6</v>
      </c>
    </row>
    <row r="1421" spans="42:45">
      <c r="AP1421" s="2">
        <f>'AMD.03.01'!D1425</f>
        <v>0</v>
      </c>
      <c r="AQ1421" s="10" t="str">
        <f>IF('AMD.03.01'!O1425="","",'AMD.03.01'!O1425)</f>
        <v/>
      </c>
      <c r="AR1421" s="10">
        <f>IF('AMD.03.01'!P1425="",0,'AMD.03.01'!P1425)</f>
        <v>0</v>
      </c>
      <c r="AS1421" s="23">
        <f>SUM($AR$3:AR1421)</f>
        <v>6</v>
      </c>
    </row>
    <row r="1422" spans="42:45">
      <c r="AP1422" s="2">
        <f>'AMD.03.01'!D1426</f>
        <v>0</v>
      </c>
      <c r="AQ1422" s="10" t="str">
        <f>IF('AMD.03.01'!O1426="","",'AMD.03.01'!O1426)</f>
        <v/>
      </c>
      <c r="AR1422" s="10">
        <f>IF('AMD.03.01'!P1426="",0,'AMD.03.01'!P1426)</f>
        <v>0</v>
      </c>
      <c r="AS1422" s="23">
        <f>SUM($AR$3:AR1422)</f>
        <v>6</v>
      </c>
    </row>
    <row r="1423" spans="42:45">
      <c r="AP1423" s="2">
        <f>'AMD.03.01'!D1427</f>
        <v>0</v>
      </c>
      <c r="AQ1423" s="10" t="str">
        <f>IF('AMD.03.01'!O1427="","",'AMD.03.01'!O1427)</f>
        <v/>
      </c>
      <c r="AR1423" s="10">
        <f>IF('AMD.03.01'!P1427="",0,'AMD.03.01'!P1427)</f>
        <v>0</v>
      </c>
      <c r="AS1423" s="23">
        <f>SUM($AR$3:AR1423)</f>
        <v>6</v>
      </c>
    </row>
    <row r="1424" spans="42:45">
      <c r="AP1424" s="2">
        <f>'AMD.03.01'!D1428</f>
        <v>0</v>
      </c>
      <c r="AQ1424" s="10" t="str">
        <f>IF('AMD.03.01'!O1428="","",'AMD.03.01'!O1428)</f>
        <v/>
      </c>
      <c r="AR1424" s="10">
        <f>IF('AMD.03.01'!P1428="",0,'AMD.03.01'!P1428)</f>
        <v>0</v>
      </c>
      <c r="AS1424" s="23">
        <f>SUM($AR$3:AR1424)</f>
        <v>6</v>
      </c>
    </row>
    <row r="1425" spans="42:45">
      <c r="AP1425" s="2">
        <f>'AMD.03.01'!D1429</f>
        <v>0</v>
      </c>
      <c r="AQ1425" s="10" t="str">
        <f>IF('AMD.03.01'!O1429="","",'AMD.03.01'!O1429)</f>
        <v/>
      </c>
      <c r="AR1425" s="10">
        <f>IF('AMD.03.01'!P1429="",0,'AMD.03.01'!P1429)</f>
        <v>0</v>
      </c>
      <c r="AS1425" s="23">
        <f>SUM($AR$3:AR1425)</f>
        <v>6</v>
      </c>
    </row>
    <row r="1426" spans="42:45">
      <c r="AP1426" s="2">
        <f>'AMD.03.01'!D1430</f>
        <v>0</v>
      </c>
      <c r="AQ1426" s="10" t="str">
        <f>IF('AMD.03.01'!O1430="","",'AMD.03.01'!O1430)</f>
        <v/>
      </c>
      <c r="AR1426" s="10">
        <f>IF('AMD.03.01'!P1430="",0,'AMD.03.01'!P1430)</f>
        <v>0</v>
      </c>
      <c r="AS1426" s="23">
        <f>SUM($AR$3:AR1426)</f>
        <v>6</v>
      </c>
    </row>
    <row r="1427" spans="42:45">
      <c r="AP1427" s="2">
        <f>'AMD.03.01'!D1431</f>
        <v>0</v>
      </c>
      <c r="AQ1427" s="10" t="str">
        <f>IF('AMD.03.01'!O1431="","",'AMD.03.01'!O1431)</f>
        <v/>
      </c>
      <c r="AR1427" s="10">
        <f>IF('AMD.03.01'!P1431="",0,'AMD.03.01'!P1431)</f>
        <v>0</v>
      </c>
      <c r="AS1427" s="23">
        <f>SUM($AR$3:AR1427)</f>
        <v>6</v>
      </c>
    </row>
    <row r="1428" spans="42:45">
      <c r="AP1428" s="2">
        <f>'AMD.03.01'!D1432</f>
        <v>0</v>
      </c>
      <c r="AQ1428" s="10" t="str">
        <f>IF('AMD.03.01'!O1432="","",'AMD.03.01'!O1432)</f>
        <v/>
      </c>
      <c r="AR1428" s="10">
        <f>IF('AMD.03.01'!P1432="",0,'AMD.03.01'!P1432)</f>
        <v>0</v>
      </c>
      <c r="AS1428" s="23">
        <f>SUM($AR$3:AR1428)</f>
        <v>6</v>
      </c>
    </row>
    <row r="1429" spans="42:45">
      <c r="AP1429" s="2">
        <f>'AMD.03.01'!D1433</f>
        <v>0</v>
      </c>
      <c r="AQ1429" s="10" t="str">
        <f>IF('AMD.03.01'!O1433="","",'AMD.03.01'!O1433)</f>
        <v/>
      </c>
      <c r="AR1429" s="10">
        <f>IF('AMD.03.01'!P1433="",0,'AMD.03.01'!P1433)</f>
        <v>0</v>
      </c>
      <c r="AS1429" s="23">
        <f>SUM($AR$3:AR1429)</f>
        <v>6</v>
      </c>
    </row>
    <row r="1430" spans="42:45">
      <c r="AP1430" s="2">
        <f>'AMD.03.01'!D1434</f>
        <v>0</v>
      </c>
      <c r="AQ1430" s="10" t="str">
        <f>IF('AMD.03.01'!O1434="","",'AMD.03.01'!O1434)</f>
        <v/>
      </c>
      <c r="AR1430" s="10">
        <f>IF('AMD.03.01'!P1434="",0,'AMD.03.01'!P1434)</f>
        <v>0</v>
      </c>
      <c r="AS1430" s="23">
        <f>SUM($AR$3:AR1430)</f>
        <v>6</v>
      </c>
    </row>
    <row r="1431" spans="42:45">
      <c r="AP1431" s="2">
        <f>'AMD.03.01'!D1435</f>
        <v>0</v>
      </c>
      <c r="AQ1431" s="10" t="str">
        <f>IF('AMD.03.01'!O1435="","",'AMD.03.01'!O1435)</f>
        <v/>
      </c>
      <c r="AR1431" s="10">
        <f>IF('AMD.03.01'!P1435="",0,'AMD.03.01'!P1435)</f>
        <v>0</v>
      </c>
      <c r="AS1431" s="23">
        <f>SUM($AR$3:AR1431)</f>
        <v>6</v>
      </c>
    </row>
    <row r="1432" spans="42:45">
      <c r="AP1432" s="2">
        <f>'AMD.03.01'!D1436</f>
        <v>0</v>
      </c>
      <c r="AQ1432" s="10" t="str">
        <f>IF('AMD.03.01'!O1436="","",'AMD.03.01'!O1436)</f>
        <v/>
      </c>
      <c r="AR1432" s="10">
        <f>IF('AMD.03.01'!P1436="",0,'AMD.03.01'!P1436)</f>
        <v>0</v>
      </c>
      <c r="AS1432" s="23">
        <f>SUM($AR$3:AR1432)</f>
        <v>6</v>
      </c>
    </row>
    <row r="1433" spans="42:45">
      <c r="AP1433" s="2">
        <f>'AMD.03.01'!D1437</f>
        <v>0</v>
      </c>
      <c r="AQ1433" s="10" t="str">
        <f>IF('AMD.03.01'!O1437="","",'AMD.03.01'!O1437)</f>
        <v/>
      </c>
      <c r="AR1433" s="10">
        <f>IF('AMD.03.01'!P1437="",0,'AMD.03.01'!P1437)</f>
        <v>0</v>
      </c>
      <c r="AS1433" s="23">
        <f>SUM($AR$3:AR1433)</f>
        <v>6</v>
      </c>
    </row>
    <row r="1434" spans="42:45">
      <c r="AP1434" s="2">
        <f>'AMD.03.01'!D1438</f>
        <v>0</v>
      </c>
      <c r="AQ1434" s="10" t="str">
        <f>IF('AMD.03.01'!O1438="","",'AMD.03.01'!O1438)</f>
        <v/>
      </c>
      <c r="AR1434" s="10">
        <f>IF('AMD.03.01'!P1438="",0,'AMD.03.01'!P1438)</f>
        <v>0</v>
      </c>
      <c r="AS1434" s="23">
        <f>SUM($AR$3:AR1434)</f>
        <v>6</v>
      </c>
    </row>
    <row r="1435" spans="42:45">
      <c r="AP1435" s="2">
        <f>'AMD.03.01'!D1439</f>
        <v>0</v>
      </c>
      <c r="AQ1435" s="10" t="str">
        <f>IF('AMD.03.01'!O1439="","",'AMD.03.01'!O1439)</f>
        <v/>
      </c>
      <c r="AR1435" s="10">
        <f>IF('AMD.03.01'!P1439="",0,'AMD.03.01'!P1439)</f>
        <v>0</v>
      </c>
      <c r="AS1435" s="23">
        <f>SUM($AR$3:AR1435)</f>
        <v>6</v>
      </c>
    </row>
    <row r="1436" spans="42:45">
      <c r="AP1436" s="2">
        <f>'AMD.03.01'!D1440</f>
        <v>0</v>
      </c>
      <c r="AQ1436" s="10" t="str">
        <f>IF('AMD.03.01'!O1440="","",'AMD.03.01'!O1440)</f>
        <v/>
      </c>
      <c r="AR1436" s="10">
        <f>IF('AMD.03.01'!P1440="",0,'AMD.03.01'!P1440)</f>
        <v>0</v>
      </c>
      <c r="AS1436" s="23">
        <f>SUM($AR$3:AR1436)</f>
        <v>6</v>
      </c>
    </row>
    <row r="1437" spans="42:45">
      <c r="AP1437" s="2">
        <f>'AMD.03.01'!D1441</f>
        <v>0</v>
      </c>
      <c r="AQ1437" s="10" t="str">
        <f>IF('AMD.03.01'!O1441="","",'AMD.03.01'!O1441)</f>
        <v/>
      </c>
      <c r="AR1437" s="10">
        <f>IF('AMD.03.01'!P1441="",0,'AMD.03.01'!P1441)</f>
        <v>0</v>
      </c>
      <c r="AS1437" s="23">
        <f>SUM($AR$3:AR1437)</f>
        <v>6</v>
      </c>
    </row>
    <row r="1438" spans="42:45">
      <c r="AP1438" s="2">
        <f>'AMD.03.01'!D1442</f>
        <v>0</v>
      </c>
      <c r="AQ1438" s="10" t="str">
        <f>IF('AMD.03.01'!O1442="","",'AMD.03.01'!O1442)</f>
        <v/>
      </c>
      <c r="AR1438" s="10">
        <f>IF('AMD.03.01'!P1442="",0,'AMD.03.01'!P1442)</f>
        <v>0</v>
      </c>
      <c r="AS1438" s="23">
        <f>SUM($AR$3:AR1438)</f>
        <v>6</v>
      </c>
    </row>
    <row r="1439" spans="42:45">
      <c r="AP1439" s="2">
        <f>'AMD.03.01'!D1443</f>
        <v>0</v>
      </c>
      <c r="AQ1439" s="10" t="str">
        <f>IF('AMD.03.01'!O1443="","",'AMD.03.01'!O1443)</f>
        <v/>
      </c>
      <c r="AR1439" s="10">
        <f>IF('AMD.03.01'!P1443="",0,'AMD.03.01'!P1443)</f>
        <v>0</v>
      </c>
      <c r="AS1439" s="23">
        <f>SUM($AR$3:AR1439)</f>
        <v>6</v>
      </c>
    </row>
    <row r="1440" spans="42:45">
      <c r="AP1440" s="2">
        <f>'AMD.03.01'!D1444</f>
        <v>0</v>
      </c>
      <c r="AQ1440" s="10" t="str">
        <f>IF('AMD.03.01'!O1444="","",'AMD.03.01'!O1444)</f>
        <v/>
      </c>
      <c r="AR1440" s="10">
        <f>IF('AMD.03.01'!P1444="",0,'AMD.03.01'!P1444)</f>
        <v>0</v>
      </c>
      <c r="AS1440" s="23">
        <f>SUM($AR$3:AR1440)</f>
        <v>6</v>
      </c>
    </row>
    <row r="1441" spans="42:45">
      <c r="AP1441" s="2">
        <f>'AMD.03.01'!D1445</f>
        <v>0</v>
      </c>
      <c r="AQ1441" s="10" t="str">
        <f>IF('AMD.03.01'!O1445="","",'AMD.03.01'!O1445)</f>
        <v/>
      </c>
      <c r="AR1441" s="10">
        <f>IF('AMD.03.01'!P1445="",0,'AMD.03.01'!P1445)</f>
        <v>0</v>
      </c>
      <c r="AS1441" s="23">
        <f>SUM($AR$3:AR1441)</f>
        <v>6</v>
      </c>
    </row>
    <row r="1442" spans="42:45">
      <c r="AP1442" s="2">
        <f>'AMD.03.01'!D1446</f>
        <v>0</v>
      </c>
      <c r="AQ1442" s="10" t="str">
        <f>IF('AMD.03.01'!O1446="","",'AMD.03.01'!O1446)</f>
        <v/>
      </c>
      <c r="AR1442" s="10">
        <f>IF('AMD.03.01'!P1446="",0,'AMD.03.01'!P1446)</f>
        <v>0</v>
      </c>
      <c r="AS1442" s="23">
        <f>SUM($AR$3:AR1442)</f>
        <v>6</v>
      </c>
    </row>
    <row r="1443" spans="42:45">
      <c r="AP1443" s="2">
        <f>'AMD.03.01'!D1447</f>
        <v>0</v>
      </c>
      <c r="AQ1443" s="10" t="str">
        <f>IF('AMD.03.01'!O1447="","",'AMD.03.01'!O1447)</f>
        <v/>
      </c>
      <c r="AR1443" s="10">
        <f>IF('AMD.03.01'!P1447="",0,'AMD.03.01'!P1447)</f>
        <v>0</v>
      </c>
      <c r="AS1443" s="23">
        <f>SUM($AR$3:AR1443)</f>
        <v>6</v>
      </c>
    </row>
    <row r="1444" spans="42:45">
      <c r="AP1444" s="2">
        <f>'AMD.03.01'!D1448</f>
        <v>0</v>
      </c>
      <c r="AQ1444" s="10" t="str">
        <f>IF('AMD.03.01'!O1448="","",'AMD.03.01'!O1448)</f>
        <v/>
      </c>
      <c r="AR1444" s="10">
        <f>IF('AMD.03.01'!P1448="",0,'AMD.03.01'!P1448)</f>
        <v>0</v>
      </c>
      <c r="AS1444" s="23">
        <f>SUM($AR$3:AR1444)</f>
        <v>6</v>
      </c>
    </row>
    <row r="1445" spans="42:45">
      <c r="AP1445" s="2">
        <f>'AMD.03.01'!D1449</f>
        <v>0</v>
      </c>
      <c r="AQ1445" s="10" t="str">
        <f>IF('AMD.03.01'!O1449="","",'AMD.03.01'!O1449)</f>
        <v/>
      </c>
      <c r="AR1445" s="10">
        <f>IF('AMD.03.01'!P1449="",0,'AMD.03.01'!P1449)</f>
        <v>0</v>
      </c>
      <c r="AS1445" s="23">
        <f>SUM($AR$3:AR1445)</f>
        <v>6</v>
      </c>
    </row>
    <row r="1446" spans="42:45">
      <c r="AP1446" s="2">
        <f>'AMD.03.01'!D1450</f>
        <v>0</v>
      </c>
      <c r="AQ1446" s="10" t="str">
        <f>IF('AMD.03.01'!O1450="","",'AMD.03.01'!O1450)</f>
        <v/>
      </c>
      <c r="AR1446" s="10">
        <f>IF('AMD.03.01'!P1450="",0,'AMD.03.01'!P1450)</f>
        <v>0</v>
      </c>
      <c r="AS1446" s="23">
        <f>SUM($AR$3:AR1446)</f>
        <v>6</v>
      </c>
    </row>
    <row r="1447" spans="42:45">
      <c r="AP1447" s="2">
        <f>'AMD.03.01'!D1451</f>
        <v>0</v>
      </c>
      <c r="AQ1447" s="10" t="str">
        <f>IF('AMD.03.01'!O1451="","",'AMD.03.01'!O1451)</f>
        <v/>
      </c>
      <c r="AR1447" s="10">
        <f>IF('AMD.03.01'!P1451="",0,'AMD.03.01'!P1451)</f>
        <v>0</v>
      </c>
      <c r="AS1447" s="23">
        <f>SUM($AR$3:AR1447)</f>
        <v>6</v>
      </c>
    </row>
    <row r="1448" spans="42:45">
      <c r="AP1448" s="2">
        <f>'AMD.03.01'!D1452</f>
        <v>0</v>
      </c>
      <c r="AQ1448" s="10" t="str">
        <f>IF('AMD.03.01'!O1452="","",'AMD.03.01'!O1452)</f>
        <v/>
      </c>
      <c r="AR1448" s="10">
        <f>IF('AMD.03.01'!P1452="",0,'AMD.03.01'!P1452)</f>
        <v>0</v>
      </c>
      <c r="AS1448" s="23">
        <f>SUM($AR$3:AR1448)</f>
        <v>6</v>
      </c>
    </row>
    <row r="1449" spans="42:45">
      <c r="AP1449" s="2">
        <f>'AMD.03.01'!D1453</f>
        <v>0</v>
      </c>
      <c r="AQ1449" s="10" t="str">
        <f>IF('AMD.03.01'!O1453="","",'AMD.03.01'!O1453)</f>
        <v/>
      </c>
      <c r="AR1449" s="10">
        <f>IF('AMD.03.01'!P1453="",0,'AMD.03.01'!P1453)</f>
        <v>0</v>
      </c>
      <c r="AS1449" s="23">
        <f>SUM($AR$3:AR1449)</f>
        <v>6</v>
      </c>
    </row>
    <row r="1450" spans="42:45">
      <c r="AP1450" s="2">
        <f>'AMD.03.01'!D1454</f>
        <v>0</v>
      </c>
      <c r="AQ1450" s="10" t="str">
        <f>IF('AMD.03.01'!O1454="","",'AMD.03.01'!O1454)</f>
        <v/>
      </c>
      <c r="AR1450" s="10">
        <f>IF('AMD.03.01'!P1454="",0,'AMD.03.01'!P1454)</f>
        <v>0</v>
      </c>
      <c r="AS1450" s="23">
        <f>SUM($AR$3:AR1450)</f>
        <v>6</v>
      </c>
    </row>
    <row r="1451" spans="42:45">
      <c r="AP1451" s="2">
        <f>'AMD.03.01'!D1455</f>
        <v>0</v>
      </c>
      <c r="AQ1451" s="10" t="str">
        <f>IF('AMD.03.01'!O1455="","",'AMD.03.01'!O1455)</f>
        <v/>
      </c>
      <c r="AR1451" s="10">
        <f>IF('AMD.03.01'!P1455="",0,'AMD.03.01'!P1455)</f>
        <v>0</v>
      </c>
      <c r="AS1451" s="23">
        <f>SUM($AR$3:AR1451)</f>
        <v>6</v>
      </c>
    </row>
    <row r="1452" spans="42:45">
      <c r="AP1452" s="2">
        <f>'AMD.03.01'!D1456</f>
        <v>0</v>
      </c>
      <c r="AQ1452" s="10" t="str">
        <f>IF('AMD.03.01'!O1456="","",'AMD.03.01'!O1456)</f>
        <v/>
      </c>
      <c r="AR1452" s="10">
        <f>IF('AMD.03.01'!P1456="",0,'AMD.03.01'!P1456)</f>
        <v>0</v>
      </c>
      <c r="AS1452" s="23">
        <f>SUM($AR$3:AR1452)</f>
        <v>6</v>
      </c>
    </row>
    <row r="1453" spans="42:45">
      <c r="AP1453" s="2">
        <f>'AMD.03.01'!D1457</f>
        <v>0</v>
      </c>
      <c r="AQ1453" s="10" t="str">
        <f>IF('AMD.03.01'!O1457="","",'AMD.03.01'!O1457)</f>
        <v/>
      </c>
      <c r="AR1453" s="10">
        <f>IF('AMD.03.01'!P1457="",0,'AMD.03.01'!P1457)</f>
        <v>0</v>
      </c>
      <c r="AS1453" s="23">
        <f>SUM($AR$3:AR1453)</f>
        <v>6</v>
      </c>
    </row>
    <row r="1454" spans="42:45">
      <c r="AP1454" s="2">
        <f>'AMD.03.01'!D1458</f>
        <v>0</v>
      </c>
      <c r="AQ1454" s="10" t="str">
        <f>IF('AMD.03.01'!O1458="","",'AMD.03.01'!O1458)</f>
        <v/>
      </c>
      <c r="AR1454" s="10">
        <f>IF('AMD.03.01'!P1458="",0,'AMD.03.01'!P1458)</f>
        <v>0</v>
      </c>
      <c r="AS1454" s="23">
        <f>SUM($AR$3:AR1454)</f>
        <v>6</v>
      </c>
    </row>
    <row r="1455" spans="42:45">
      <c r="AP1455" s="2">
        <f>'AMD.03.01'!D1459</f>
        <v>0</v>
      </c>
      <c r="AQ1455" s="10" t="str">
        <f>IF('AMD.03.01'!O1459="","",'AMD.03.01'!O1459)</f>
        <v/>
      </c>
      <c r="AR1455" s="10">
        <f>IF('AMD.03.01'!P1459="",0,'AMD.03.01'!P1459)</f>
        <v>0</v>
      </c>
      <c r="AS1455" s="23">
        <f>SUM($AR$3:AR1455)</f>
        <v>6</v>
      </c>
    </row>
    <row r="1456" spans="42:45">
      <c r="AP1456" s="2">
        <f>'AMD.03.01'!D1460</f>
        <v>0</v>
      </c>
      <c r="AQ1456" s="10" t="str">
        <f>IF('AMD.03.01'!O1460="","",'AMD.03.01'!O1460)</f>
        <v/>
      </c>
      <c r="AR1456" s="10">
        <f>IF('AMD.03.01'!P1460="",0,'AMD.03.01'!P1460)</f>
        <v>0</v>
      </c>
      <c r="AS1456" s="23">
        <f>SUM($AR$3:AR1456)</f>
        <v>6</v>
      </c>
    </row>
    <row r="1457" spans="42:45">
      <c r="AP1457" s="2">
        <f>'AMD.03.01'!D1461</f>
        <v>0</v>
      </c>
      <c r="AQ1457" s="10" t="str">
        <f>IF('AMD.03.01'!O1461="","",'AMD.03.01'!O1461)</f>
        <v/>
      </c>
      <c r="AR1457" s="10">
        <f>IF('AMD.03.01'!P1461="",0,'AMD.03.01'!P1461)</f>
        <v>0</v>
      </c>
      <c r="AS1457" s="23">
        <f>SUM($AR$3:AR1457)</f>
        <v>6</v>
      </c>
    </row>
    <row r="1458" spans="42:45">
      <c r="AP1458" s="2">
        <f>'AMD.03.01'!D1462</f>
        <v>0</v>
      </c>
      <c r="AQ1458" s="10" t="str">
        <f>IF('AMD.03.01'!O1462="","",'AMD.03.01'!O1462)</f>
        <v/>
      </c>
      <c r="AR1458" s="10">
        <f>IF('AMD.03.01'!P1462="",0,'AMD.03.01'!P1462)</f>
        <v>0</v>
      </c>
      <c r="AS1458" s="23">
        <f>SUM($AR$3:AR1458)</f>
        <v>6</v>
      </c>
    </row>
    <row r="1459" spans="42:45">
      <c r="AP1459" s="2">
        <f>'AMD.03.01'!D1463</f>
        <v>0</v>
      </c>
      <c r="AQ1459" s="10" t="str">
        <f>IF('AMD.03.01'!O1463="","",'AMD.03.01'!O1463)</f>
        <v/>
      </c>
      <c r="AR1459" s="10">
        <f>IF('AMD.03.01'!P1463="",0,'AMD.03.01'!P1463)</f>
        <v>0</v>
      </c>
      <c r="AS1459" s="23">
        <f>SUM($AR$3:AR1459)</f>
        <v>6</v>
      </c>
    </row>
    <row r="1460" spans="42:45">
      <c r="AP1460" s="2">
        <f>'AMD.03.01'!D1464</f>
        <v>0</v>
      </c>
      <c r="AQ1460" s="10" t="str">
        <f>IF('AMD.03.01'!O1464="","",'AMD.03.01'!O1464)</f>
        <v/>
      </c>
      <c r="AR1460" s="10">
        <f>IF('AMD.03.01'!P1464="",0,'AMD.03.01'!P1464)</f>
        <v>0</v>
      </c>
      <c r="AS1460" s="23">
        <f>SUM($AR$3:AR1460)</f>
        <v>6</v>
      </c>
    </row>
    <row r="1461" spans="42:45">
      <c r="AP1461" s="2">
        <f>'AMD.03.01'!D1465</f>
        <v>0</v>
      </c>
      <c r="AQ1461" s="10" t="str">
        <f>IF('AMD.03.01'!O1465="","",'AMD.03.01'!O1465)</f>
        <v/>
      </c>
      <c r="AR1461" s="10">
        <f>IF('AMD.03.01'!P1465="",0,'AMD.03.01'!P1465)</f>
        <v>0</v>
      </c>
      <c r="AS1461" s="23">
        <f>SUM($AR$3:AR1461)</f>
        <v>6</v>
      </c>
    </row>
    <row r="1462" spans="42:45">
      <c r="AP1462" s="2">
        <f>'AMD.03.01'!D1466</f>
        <v>0</v>
      </c>
      <c r="AQ1462" s="10" t="str">
        <f>IF('AMD.03.01'!O1466="","",'AMD.03.01'!O1466)</f>
        <v/>
      </c>
      <c r="AR1462" s="10">
        <f>IF('AMD.03.01'!P1466="",0,'AMD.03.01'!P1466)</f>
        <v>0</v>
      </c>
      <c r="AS1462" s="23">
        <f>SUM($AR$3:AR1462)</f>
        <v>6</v>
      </c>
    </row>
    <row r="1463" spans="42:45">
      <c r="AP1463" s="2">
        <f>'AMD.03.01'!D1467</f>
        <v>0</v>
      </c>
      <c r="AQ1463" s="10" t="str">
        <f>IF('AMD.03.01'!O1467="","",'AMD.03.01'!O1467)</f>
        <v/>
      </c>
      <c r="AR1463" s="10">
        <f>IF('AMD.03.01'!P1467="",0,'AMD.03.01'!P1467)</f>
        <v>0</v>
      </c>
      <c r="AS1463" s="23">
        <f>SUM($AR$3:AR1463)</f>
        <v>6</v>
      </c>
    </row>
    <row r="1464" spans="42:45">
      <c r="AP1464" s="2">
        <f>'AMD.03.01'!D1468</f>
        <v>0</v>
      </c>
      <c r="AQ1464" s="10" t="str">
        <f>IF('AMD.03.01'!O1468="","",'AMD.03.01'!O1468)</f>
        <v/>
      </c>
      <c r="AR1464" s="10">
        <f>IF('AMD.03.01'!P1468="",0,'AMD.03.01'!P1468)</f>
        <v>0</v>
      </c>
      <c r="AS1464" s="23">
        <f>SUM($AR$3:AR1464)</f>
        <v>6</v>
      </c>
    </row>
    <row r="1465" spans="42:45">
      <c r="AP1465" s="2">
        <f>'AMD.03.01'!D1469</f>
        <v>0</v>
      </c>
      <c r="AQ1465" s="10" t="str">
        <f>IF('AMD.03.01'!O1469="","",'AMD.03.01'!O1469)</f>
        <v/>
      </c>
      <c r="AR1465" s="10">
        <f>IF('AMD.03.01'!P1469="",0,'AMD.03.01'!P1469)</f>
        <v>0</v>
      </c>
      <c r="AS1465" s="23">
        <f>SUM($AR$3:AR1465)</f>
        <v>6</v>
      </c>
    </row>
    <row r="1466" spans="42:45">
      <c r="AP1466" s="2">
        <f>'AMD.03.01'!D1470</f>
        <v>0</v>
      </c>
      <c r="AQ1466" s="10" t="str">
        <f>IF('AMD.03.01'!O1470="","",'AMD.03.01'!O1470)</f>
        <v/>
      </c>
      <c r="AR1466" s="10">
        <f>IF('AMD.03.01'!P1470="",0,'AMD.03.01'!P1470)</f>
        <v>0</v>
      </c>
      <c r="AS1466" s="23">
        <f>SUM($AR$3:AR1466)</f>
        <v>6</v>
      </c>
    </row>
    <row r="1467" spans="42:45">
      <c r="AP1467" s="2">
        <f>'AMD.03.01'!D1471</f>
        <v>0</v>
      </c>
      <c r="AQ1467" s="10" t="str">
        <f>IF('AMD.03.01'!O1471="","",'AMD.03.01'!O1471)</f>
        <v/>
      </c>
      <c r="AR1467" s="10">
        <f>IF('AMD.03.01'!P1471="",0,'AMD.03.01'!P1471)</f>
        <v>0</v>
      </c>
      <c r="AS1467" s="23">
        <f>SUM($AR$3:AR1467)</f>
        <v>6</v>
      </c>
    </row>
    <row r="1468" spans="42:45">
      <c r="AP1468" s="2">
        <f>'AMD.03.01'!D1472</f>
        <v>0</v>
      </c>
      <c r="AQ1468" s="10" t="str">
        <f>IF('AMD.03.01'!O1472="","",'AMD.03.01'!O1472)</f>
        <v/>
      </c>
      <c r="AR1468" s="10">
        <f>IF('AMD.03.01'!P1472="",0,'AMD.03.01'!P1472)</f>
        <v>0</v>
      </c>
      <c r="AS1468" s="23">
        <f>SUM($AR$3:AR1468)</f>
        <v>6</v>
      </c>
    </row>
    <row r="1469" spans="42:45">
      <c r="AP1469" s="2">
        <f>'AMD.03.01'!D1473</f>
        <v>0</v>
      </c>
      <c r="AQ1469" s="10" t="str">
        <f>IF('AMD.03.01'!O1473="","",'AMD.03.01'!O1473)</f>
        <v/>
      </c>
      <c r="AR1469" s="10">
        <f>IF('AMD.03.01'!P1473="",0,'AMD.03.01'!P1473)</f>
        <v>0</v>
      </c>
      <c r="AS1469" s="23">
        <f>SUM($AR$3:AR1469)</f>
        <v>6</v>
      </c>
    </row>
    <row r="1470" spans="42:45">
      <c r="AP1470" s="2">
        <f>'AMD.03.01'!D1474</f>
        <v>0</v>
      </c>
      <c r="AQ1470" s="10" t="str">
        <f>IF('AMD.03.01'!O1474="","",'AMD.03.01'!O1474)</f>
        <v/>
      </c>
      <c r="AR1470" s="10">
        <f>IF('AMD.03.01'!P1474="",0,'AMD.03.01'!P1474)</f>
        <v>0</v>
      </c>
      <c r="AS1470" s="23">
        <f>SUM($AR$3:AR1470)</f>
        <v>6</v>
      </c>
    </row>
    <row r="1471" spans="42:45">
      <c r="AP1471" s="2">
        <f>'AMD.03.01'!D1475</f>
        <v>0</v>
      </c>
      <c r="AQ1471" s="10" t="str">
        <f>IF('AMD.03.01'!O1475="","",'AMD.03.01'!O1475)</f>
        <v/>
      </c>
      <c r="AR1471" s="10">
        <f>IF('AMD.03.01'!P1475="",0,'AMD.03.01'!P1475)</f>
        <v>0</v>
      </c>
      <c r="AS1471" s="23">
        <f>SUM($AR$3:AR1471)</f>
        <v>6</v>
      </c>
    </row>
    <row r="1472" spans="42:45">
      <c r="AP1472" s="2">
        <f>'AMD.03.01'!D1476</f>
        <v>0</v>
      </c>
      <c r="AQ1472" s="10" t="str">
        <f>IF('AMD.03.01'!O1476="","",'AMD.03.01'!O1476)</f>
        <v/>
      </c>
      <c r="AR1472" s="10">
        <f>IF('AMD.03.01'!P1476="",0,'AMD.03.01'!P1476)</f>
        <v>0</v>
      </c>
      <c r="AS1472" s="23">
        <f>SUM($AR$3:AR1472)</f>
        <v>6</v>
      </c>
    </row>
    <row r="1473" spans="42:45">
      <c r="AP1473" s="2">
        <f>'AMD.03.01'!D1477</f>
        <v>0</v>
      </c>
      <c r="AQ1473" s="10" t="str">
        <f>IF('AMD.03.01'!O1477="","",'AMD.03.01'!O1477)</f>
        <v/>
      </c>
      <c r="AR1473" s="10">
        <f>IF('AMD.03.01'!P1477="",0,'AMD.03.01'!P1477)</f>
        <v>0</v>
      </c>
      <c r="AS1473" s="23">
        <f>SUM($AR$3:AR1473)</f>
        <v>6</v>
      </c>
    </row>
    <row r="1474" spans="42:45">
      <c r="AP1474" s="2">
        <f>'AMD.03.01'!D1478</f>
        <v>0</v>
      </c>
      <c r="AQ1474" s="10" t="str">
        <f>IF('AMD.03.01'!O1478="","",'AMD.03.01'!O1478)</f>
        <v/>
      </c>
      <c r="AR1474" s="10">
        <f>IF('AMD.03.01'!P1478="",0,'AMD.03.01'!P1478)</f>
        <v>0</v>
      </c>
      <c r="AS1474" s="23">
        <f>SUM($AR$3:AR1474)</f>
        <v>6</v>
      </c>
    </row>
    <row r="1475" spans="42:45">
      <c r="AP1475" s="2">
        <f>'AMD.03.01'!D1479</f>
        <v>0</v>
      </c>
      <c r="AQ1475" s="10" t="str">
        <f>IF('AMD.03.01'!O1479="","",'AMD.03.01'!O1479)</f>
        <v/>
      </c>
      <c r="AR1475" s="10">
        <f>IF('AMD.03.01'!P1479="",0,'AMD.03.01'!P1479)</f>
        <v>0</v>
      </c>
      <c r="AS1475" s="23">
        <f>SUM($AR$3:AR1475)</f>
        <v>6</v>
      </c>
    </row>
    <row r="1476" spans="42:45">
      <c r="AP1476" s="2">
        <f>'AMD.03.01'!D1480</f>
        <v>0</v>
      </c>
      <c r="AQ1476" s="10" t="str">
        <f>IF('AMD.03.01'!O1480="","",'AMD.03.01'!O1480)</f>
        <v/>
      </c>
      <c r="AR1476" s="10">
        <f>IF('AMD.03.01'!P1480="",0,'AMD.03.01'!P1480)</f>
        <v>0</v>
      </c>
      <c r="AS1476" s="23">
        <f>SUM($AR$3:AR1476)</f>
        <v>6</v>
      </c>
    </row>
    <row r="1477" spans="42:45">
      <c r="AP1477" s="2">
        <f>'AMD.03.01'!D1481</f>
        <v>0</v>
      </c>
      <c r="AQ1477" s="10" t="str">
        <f>IF('AMD.03.01'!O1481="","",'AMD.03.01'!O1481)</f>
        <v/>
      </c>
      <c r="AR1477" s="10">
        <f>IF('AMD.03.01'!P1481="",0,'AMD.03.01'!P1481)</f>
        <v>0</v>
      </c>
      <c r="AS1477" s="23">
        <f>SUM($AR$3:AR1477)</f>
        <v>6</v>
      </c>
    </row>
    <row r="1478" spans="42:45">
      <c r="AP1478" s="2">
        <f>'AMD.03.01'!D1482</f>
        <v>0</v>
      </c>
      <c r="AQ1478" s="10" t="str">
        <f>IF('AMD.03.01'!O1482="","",'AMD.03.01'!O1482)</f>
        <v/>
      </c>
      <c r="AR1478" s="10">
        <f>IF('AMD.03.01'!P1482="",0,'AMD.03.01'!P1482)</f>
        <v>0</v>
      </c>
      <c r="AS1478" s="23">
        <f>SUM($AR$3:AR1478)</f>
        <v>6</v>
      </c>
    </row>
    <row r="1479" spans="42:45">
      <c r="AP1479" s="2">
        <f>'AMD.03.01'!D1483</f>
        <v>0</v>
      </c>
      <c r="AQ1479" s="10" t="str">
        <f>IF('AMD.03.01'!O1483="","",'AMD.03.01'!O1483)</f>
        <v/>
      </c>
      <c r="AR1479" s="10">
        <f>IF('AMD.03.01'!P1483="",0,'AMD.03.01'!P1483)</f>
        <v>0</v>
      </c>
      <c r="AS1479" s="23">
        <f>SUM($AR$3:AR1479)</f>
        <v>6</v>
      </c>
    </row>
    <row r="1480" spans="42:45">
      <c r="AP1480" s="2">
        <f>'AMD.03.01'!D1484</f>
        <v>0</v>
      </c>
      <c r="AQ1480" s="10" t="str">
        <f>IF('AMD.03.01'!O1484="","",'AMD.03.01'!O1484)</f>
        <v/>
      </c>
      <c r="AR1480" s="10">
        <f>IF('AMD.03.01'!P1484="",0,'AMD.03.01'!P1484)</f>
        <v>0</v>
      </c>
      <c r="AS1480" s="23">
        <f>SUM($AR$3:AR1480)</f>
        <v>6</v>
      </c>
    </row>
    <row r="1481" spans="42:45">
      <c r="AP1481" s="2">
        <f>'AMD.03.01'!D1485</f>
        <v>0</v>
      </c>
      <c r="AQ1481" s="10" t="str">
        <f>IF('AMD.03.01'!O1485="","",'AMD.03.01'!O1485)</f>
        <v/>
      </c>
      <c r="AR1481" s="10">
        <f>IF('AMD.03.01'!P1485="",0,'AMD.03.01'!P1485)</f>
        <v>0</v>
      </c>
      <c r="AS1481" s="23">
        <f>SUM($AR$3:AR1481)</f>
        <v>6</v>
      </c>
    </row>
    <row r="1482" spans="42:45">
      <c r="AP1482" s="2">
        <f>'AMD.03.01'!D1486</f>
        <v>0</v>
      </c>
      <c r="AQ1482" s="10" t="str">
        <f>IF('AMD.03.01'!O1486="","",'AMD.03.01'!O1486)</f>
        <v/>
      </c>
      <c r="AR1482" s="10">
        <f>IF('AMD.03.01'!P1486="",0,'AMD.03.01'!P1486)</f>
        <v>0</v>
      </c>
      <c r="AS1482" s="23">
        <f>SUM($AR$3:AR1482)</f>
        <v>6</v>
      </c>
    </row>
    <row r="1483" spans="42:45">
      <c r="AP1483" s="2">
        <f>'AMD.03.01'!D1487</f>
        <v>0</v>
      </c>
      <c r="AQ1483" s="10" t="str">
        <f>IF('AMD.03.01'!O1487="","",'AMD.03.01'!O1487)</f>
        <v/>
      </c>
      <c r="AR1483" s="10">
        <f>IF('AMD.03.01'!P1487="",0,'AMD.03.01'!P1487)</f>
        <v>0</v>
      </c>
      <c r="AS1483" s="23">
        <f>SUM($AR$3:AR1483)</f>
        <v>6</v>
      </c>
    </row>
    <row r="1484" spans="42:45">
      <c r="AP1484" s="2">
        <f>'AMD.03.01'!D1488</f>
        <v>0</v>
      </c>
      <c r="AQ1484" s="10" t="str">
        <f>IF('AMD.03.01'!O1488="","",'AMD.03.01'!O1488)</f>
        <v/>
      </c>
      <c r="AR1484" s="10">
        <f>IF('AMD.03.01'!P1488="",0,'AMD.03.01'!P1488)</f>
        <v>0</v>
      </c>
      <c r="AS1484" s="23">
        <f>SUM($AR$3:AR1484)</f>
        <v>6</v>
      </c>
    </row>
    <row r="1485" spans="42:45">
      <c r="AP1485" s="2">
        <f>'AMD.03.01'!D1489</f>
        <v>0</v>
      </c>
      <c r="AQ1485" s="10" t="str">
        <f>IF('AMD.03.01'!O1489="","",'AMD.03.01'!O1489)</f>
        <v/>
      </c>
      <c r="AR1485" s="10">
        <f>IF('AMD.03.01'!P1489="",0,'AMD.03.01'!P1489)</f>
        <v>0</v>
      </c>
      <c r="AS1485" s="23">
        <f>SUM($AR$3:AR1485)</f>
        <v>6</v>
      </c>
    </row>
    <row r="1486" spans="42:45">
      <c r="AP1486" s="2">
        <f>'AMD.03.01'!D1490</f>
        <v>0</v>
      </c>
      <c r="AQ1486" s="10" t="str">
        <f>IF('AMD.03.01'!O1490="","",'AMD.03.01'!O1490)</f>
        <v/>
      </c>
      <c r="AR1486" s="10">
        <f>IF('AMD.03.01'!P1490="",0,'AMD.03.01'!P1490)</f>
        <v>0</v>
      </c>
      <c r="AS1486" s="23">
        <f>SUM($AR$3:AR1486)</f>
        <v>6</v>
      </c>
    </row>
    <row r="1487" spans="42:45">
      <c r="AP1487" s="2">
        <f>'AMD.03.01'!D1491</f>
        <v>0</v>
      </c>
      <c r="AQ1487" s="10" t="str">
        <f>IF('AMD.03.01'!O1491="","",'AMD.03.01'!O1491)</f>
        <v/>
      </c>
      <c r="AR1487" s="10">
        <f>IF('AMD.03.01'!P1491="",0,'AMD.03.01'!P1491)</f>
        <v>0</v>
      </c>
      <c r="AS1487" s="23">
        <f>SUM($AR$3:AR1487)</f>
        <v>6</v>
      </c>
    </row>
    <row r="1488" spans="42:45">
      <c r="AP1488" s="2">
        <f>'AMD.03.01'!D1492</f>
        <v>0</v>
      </c>
      <c r="AQ1488" s="10" t="str">
        <f>IF('AMD.03.01'!O1492="","",'AMD.03.01'!O1492)</f>
        <v/>
      </c>
      <c r="AR1488" s="10">
        <f>IF('AMD.03.01'!P1492="",0,'AMD.03.01'!P1492)</f>
        <v>0</v>
      </c>
      <c r="AS1488" s="23">
        <f>SUM($AR$3:AR1488)</f>
        <v>6</v>
      </c>
    </row>
    <row r="1489" spans="42:45">
      <c r="AP1489" s="2">
        <f>'AMD.03.01'!D1493</f>
        <v>0</v>
      </c>
      <c r="AQ1489" s="10" t="str">
        <f>IF('AMD.03.01'!O1493="","",'AMD.03.01'!O1493)</f>
        <v/>
      </c>
      <c r="AR1489" s="10">
        <f>IF('AMD.03.01'!P1493="",0,'AMD.03.01'!P1493)</f>
        <v>0</v>
      </c>
      <c r="AS1489" s="23">
        <f>SUM($AR$3:AR1489)</f>
        <v>6</v>
      </c>
    </row>
    <row r="1490" spans="42:45">
      <c r="AP1490" s="2">
        <f>'AMD.03.01'!D1494</f>
        <v>0</v>
      </c>
      <c r="AQ1490" s="10" t="str">
        <f>IF('AMD.03.01'!O1494="","",'AMD.03.01'!O1494)</f>
        <v/>
      </c>
      <c r="AR1490" s="10">
        <f>IF('AMD.03.01'!P1494="",0,'AMD.03.01'!P1494)</f>
        <v>0</v>
      </c>
      <c r="AS1490" s="23">
        <f>SUM($AR$3:AR1490)</f>
        <v>6</v>
      </c>
    </row>
    <row r="1491" spans="42:45">
      <c r="AP1491" s="2">
        <f>'AMD.03.01'!D1495</f>
        <v>0</v>
      </c>
      <c r="AQ1491" s="10" t="str">
        <f>IF('AMD.03.01'!O1495="","",'AMD.03.01'!O1495)</f>
        <v/>
      </c>
      <c r="AR1491" s="10">
        <f>IF('AMD.03.01'!P1495="",0,'AMD.03.01'!P1495)</f>
        <v>0</v>
      </c>
      <c r="AS1491" s="23">
        <f>SUM($AR$3:AR1491)</f>
        <v>6</v>
      </c>
    </row>
    <row r="1492" spans="42:45">
      <c r="AP1492" s="2">
        <f>'AMD.03.01'!D1496</f>
        <v>0</v>
      </c>
      <c r="AQ1492" s="10" t="str">
        <f>IF('AMD.03.01'!O1496="","",'AMD.03.01'!O1496)</f>
        <v/>
      </c>
      <c r="AR1492" s="10">
        <f>IF('AMD.03.01'!P1496="",0,'AMD.03.01'!P1496)</f>
        <v>0</v>
      </c>
      <c r="AS1492" s="23">
        <f>SUM($AR$3:AR1492)</f>
        <v>6</v>
      </c>
    </row>
    <row r="1493" spans="42:45">
      <c r="AP1493" s="2">
        <f>'AMD.03.01'!D1497</f>
        <v>0</v>
      </c>
      <c r="AQ1493" s="10" t="str">
        <f>IF('AMD.03.01'!O1497="","",'AMD.03.01'!O1497)</f>
        <v/>
      </c>
      <c r="AR1493" s="10">
        <f>IF('AMD.03.01'!P1497="",0,'AMD.03.01'!P1497)</f>
        <v>0</v>
      </c>
      <c r="AS1493" s="23">
        <f>SUM($AR$3:AR1493)</f>
        <v>6</v>
      </c>
    </row>
    <row r="1494" spans="42:45">
      <c r="AP1494" s="2">
        <f>'AMD.03.01'!D1498</f>
        <v>0</v>
      </c>
      <c r="AQ1494" s="10" t="str">
        <f>IF('AMD.03.01'!O1498="","",'AMD.03.01'!O1498)</f>
        <v/>
      </c>
      <c r="AR1494" s="10">
        <f>IF('AMD.03.01'!P1498="",0,'AMD.03.01'!P1498)</f>
        <v>0</v>
      </c>
      <c r="AS1494" s="23">
        <f>SUM($AR$3:AR1494)</f>
        <v>6</v>
      </c>
    </row>
    <row r="1495" spans="42:45">
      <c r="AP1495" s="2">
        <f>'AMD.03.01'!D1499</f>
        <v>0</v>
      </c>
      <c r="AQ1495" s="10" t="str">
        <f>IF('AMD.03.01'!O1499="","",'AMD.03.01'!O1499)</f>
        <v/>
      </c>
      <c r="AR1495" s="10">
        <f>IF('AMD.03.01'!P1499="",0,'AMD.03.01'!P1499)</f>
        <v>0</v>
      </c>
      <c r="AS1495" s="23">
        <f>SUM($AR$3:AR1495)</f>
        <v>6</v>
      </c>
    </row>
    <row r="1496" spans="42:45">
      <c r="AP1496" s="2">
        <f>'AMD.03.01'!D1500</f>
        <v>0</v>
      </c>
      <c r="AQ1496" s="10" t="str">
        <f>IF('AMD.03.01'!O1500="","",'AMD.03.01'!O1500)</f>
        <v/>
      </c>
      <c r="AR1496" s="10">
        <f>IF('AMD.03.01'!P1500="",0,'AMD.03.01'!P1500)</f>
        <v>0</v>
      </c>
      <c r="AS1496" s="23">
        <f>SUM($AR$3:AR1496)</f>
        <v>6</v>
      </c>
    </row>
    <row r="1497" spans="42:45">
      <c r="AP1497" s="2">
        <f>'AMD.03.01'!D1501</f>
        <v>0</v>
      </c>
      <c r="AQ1497" s="10" t="str">
        <f>IF('AMD.03.01'!O1501="","",'AMD.03.01'!O1501)</f>
        <v/>
      </c>
      <c r="AR1497" s="10">
        <f>IF('AMD.03.01'!P1501="",0,'AMD.03.01'!P1501)</f>
        <v>0</v>
      </c>
      <c r="AS1497" s="23">
        <f>SUM($AR$3:AR1497)</f>
        <v>6</v>
      </c>
    </row>
    <row r="1498" spans="42:45">
      <c r="AP1498" s="2">
        <f>'AMD.03.01'!D1502</f>
        <v>0</v>
      </c>
      <c r="AQ1498" s="10" t="str">
        <f>IF('AMD.03.01'!O1502="","",'AMD.03.01'!O1502)</f>
        <v/>
      </c>
      <c r="AR1498" s="10">
        <f>IF('AMD.03.01'!P1502="",0,'AMD.03.01'!P1502)</f>
        <v>0</v>
      </c>
      <c r="AS1498" s="23">
        <f>SUM($AR$3:AR1498)</f>
        <v>6</v>
      </c>
    </row>
    <row r="1499" spans="42:45">
      <c r="AP1499" s="2">
        <f>'AMD.03.01'!D1503</f>
        <v>0</v>
      </c>
      <c r="AQ1499" s="10" t="str">
        <f>IF('AMD.03.01'!O1503="","",'AMD.03.01'!O1503)</f>
        <v/>
      </c>
      <c r="AR1499" s="10">
        <f>IF('AMD.03.01'!P1503="",0,'AMD.03.01'!P1503)</f>
        <v>0</v>
      </c>
      <c r="AS1499" s="23">
        <f>SUM($AR$3:AR1499)</f>
        <v>6</v>
      </c>
    </row>
    <row r="1500" spans="42:45">
      <c r="AP1500" s="2">
        <f>'AMD.03.01'!D1504</f>
        <v>0</v>
      </c>
      <c r="AQ1500" s="10" t="str">
        <f>IF('AMD.03.01'!O1504="","",'AMD.03.01'!O1504)</f>
        <v/>
      </c>
      <c r="AR1500" s="10">
        <f>IF('AMD.03.01'!P1504="",0,'AMD.03.01'!P1504)</f>
        <v>0</v>
      </c>
      <c r="AS1500" s="23">
        <f>SUM($AR$3:AR1500)</f>
        <v>6</v>
      </c>
    </row>
    <row r="1501" spans="42:45">
      <c r="AP1501" s="2">
        <f>'AMD.03.01'!D1505</f>
        <v>0</v>
      </c>
      <c r="AQ1501" s="10" t="str">
        <f>IF('AMD.03.01'!O1505="","",'AMD.03.01'!O1505)</f>
        <v/>
      </c>
      <c r="AR1501" s="10">
        <f>IF('AMD.03.01'!P1505="",0,'AMD.03.01'!P1505)</f>
        <v>0</v>
      </c>
      <c r="AS1501" s="23">
        <f>SUM($AR$3:AR1501)</f>
        <v>6</v>
      </c>
    </row>
    <row r="1502" spans="42:45">
      <c r="AP1502" s="2">
        <f>'AMD.03.01'!D1506</f>
        <v>0</v>
      </c>
      <c r="AQ1502" s="10" t="str">
        <f>IF('AMD.03.01'!O1506="","",'AMD.03.01'!O1506)</f>
        <v/>
      </c>
      <c r="AR1502" s="10">
        <f>IF('AMD.03.01'!P1506="",0,'AMD.03.01'!P1506)</f>
        <v>0</v>
      </c>
      <c r="AS1502" s="23">
        <f>SUM($AR$3:AR1502)</f>
        <v>6</v>
      </c>
    </row>
    <row r="1503" spans="42:45">
      <c r="AP1503" s="2">
        <f>'AMD.03.01'!D1507</f>
        <v>0</v>
      </c>
      <c r="AQ1503" s="10" t="str">
        <f>IF('AMD.03.01'!O1507="","",'AMD.03.01'!O1507)</f>
        <v/>
      </c>
      <c r="AR1503" s="10">
        <f>IF('AMD.03.01'!P1507="",0,'AMD.03.01'!P1507)</f>
        <v>0</v>
      </c>
      <c r="AS1503" s="23">
        <f>SUM($AR$3:AR1503)</f>
        <v>6</v>
      </c>
    </row>
    <row r="1504" spans="42:45">
      <c r="AP1504" s="2">
        <f>'AMD.03.01'!D1508</f>
        <v>0</v>
      </c>
      <c r="AQ1504" s="10" t="str">
        <f>IF('AMD.03.01'!O1508="","",'AMD.03.01'!O1508)</f>
        <v/>
      </c>
      <c r="AR1504" s="10">
        <f>IF('AMD.03.01'!P1508="",0,'AMD.03.01'!P1508)</f>
        <v>0</v>
      </c>
      <c r="AS1504" s="23">
        <f>SUM($AR$3:AR1504)</f>
        <v>6</v>
      </c>
    </row>
    <row r="1505" spans="42:45">
      <c r="AP1505" s="2">
        <f>'AMD.03.01'!D1509</f>
        <v>0</v>
      </c>
      <c r="AQ1505" s="10" t="str">
        <f>IF('AMD.03.01'!O1509="","",'AMD.03.01'!O1509)</f>
        <v/>
      </c>
      <c r="AR1505" s="10">
        <f>IF('AMD.03.01'!P1509="",0,'AMD.03.01'!P1509)</f>
        <v>0</v>
      </c>
      <c r="AS1505" s="23">
        <f>SUM($AR$3:AR1505)</f>
        <v>6</v>
      </c>
    </row>
    <row r="1506" spans="42:45">
      <c r="AP1506" s="2">
        <f>'AMD.03.01'!D1510</f>
        <v>0</v>
      </c>
      <c r="AQ1506" s="10" t="str">
        <f>IF('AMD.03.01'!O1510="","",'AMD.03.01'!O1510)</f>
        <v/>
      </c>
      <c r="AR1506" s="10">
        <f>IF('AMD.03.01'!P1510="",0,'AMD.03.01'!P1510)</f>
        <v>0</v>
      </c>
      <c r="AS1506" s="23">
        <f>SUM($AR$3:AR1506)</f>
        <v>6</v>
      </c>
    </row>
    <row r="1507" spans="42:45">
      <c r="AP1507" s="2">
        <f>'AMD.03.01'!D1511</f>
        <v>0</v>
      </c>
      <c r="AQ1507" s="10" t="str">
        <f>IF('AMD.03.01'!O1511="","",'AMD.03.01'!O1511)</f>
        <v/>
      </c>
      <c r="AR1507" s="10">
        <f>IF('AMD.03.01'!P1511="",0,'AMD.03.01'!P1511)</f>
        <v>0</v>
      </c>
      <c r="AS1507" s="23">
        <f>SUM($AR$3:AR1507)</f>
        <v>6</v>
      </c>
    </row>
    <row r="1508" spans="42:45">
      <c r="AP1508" s="2">
        <f>'AMD.03.01'!D1512</f>
        <v>0</v>
      </c>
      <c r="AQ1508" s="10" t="str">
        <f>IF('AMD.03.01'!O1512="","",'AMD.03.01'!O1512)</f>
        <v/>
      </c>
      <c r="AR1508" s="10">
        <f>IF('AMD.03.01'!P1512="",0,'AMD.03.01'!P1512)</f>
        <v>0</v>
      </c>
      <c r="AS1508" s="23">
        <f>SUM($AR$3:AR1508)</f>
        <v>6</v>
      </c>
    </row>
    <row r="1509" spans="42:45">
      <c r="AP1509" s="2">
        <f>'AMD.03.01'!D1513</f>
        <v>0</v>
      </c>
      <c r="AQ1509" s="10" t="str">
        <f>IF('AMD.03.01'!O1513="","",'AMD.03.01'!O1513)</f>
        <v/>
      </c>
      <c r="AR1509" s="10">
        <f>IF('AMD.03.01'!P1513="",0,'AMD.03.01'!P1513)</f>
        <v>0</v>
      </c>
      <c r="AS1509" s="23">
        <f>SUM($AR$3:AR1509)</f>
        <v>6</v>
      </c>
    </row>
    <row r="1510" spans="42:45">
      <c r="AP1510" s="2">
        <f>'AMD.03.01'!D1514</f>
        <v>0</v>
      </c>
      <c r="AQ1510" s="10" t="str">
        <f>IF('AMD.03.01'!O1514="","",'AMD.03.01'!O1514)</f>
        <v/>
      </c>
      <c r="AR1510" s="10">
        <f>IF('AMD.03.01'!P1514="",0,'AMD.03.01'!P1514)</f>
        <v>0</v>
      </c>
      <c r="AS1510" s="23">
        <f>SUM($AR$3:AR1510)</f>
        <v>6</v>
      </c>
    </row>
    <row r="1511" spans="42:45">
      <c r="AP1511" s="2">
        <f>'AMD.03.01'!D1515</f>
        <v>0</v>
      </c>
      <c r="AQ1511" s="10" t="str">
        <f>IF('AMD.03.01'!O1515="","",'AMD.03.01'!O1515)</f>
        <v/>
      </c>
      <c r="AR1511" s="10">
        <f>IF('AMD.03.01'!P1515="",0,'AMD.03.01'!P1515)</f>
        <v>0</v>
      </c>
      <c r="AS1511" s="23">
        <f>SUM($AR$3:AR1511)</f>
        <v>6</v>
      </c>
    </row>
    <row r="1512" spans="42:45">
      <c r="AP1512" s="2">
        <f>'AMD.03.01'!D1516</f>
        <v>0</v>
      </c>
      <c r="AQ1512" s="10" t="str">
        <f>IF('AMD.03.01'!O1516="","",'AMD.03.01'!O1516)</f>
        <v/>
      </c>
      <c r="AR1512" s="10">
        <f>IF('AMD.03.01'!P1516="",0,'AMD.03.01'!P1516)</f>
        <v>0</v>
      </c>
      <c r="AS1512" s="23">
        <f>SUM($AR$3:AR1512)</f>
        <v>6</v>
      </c>
    </row>
    <row r="1513" spans="42:45">
      <c r="AP1513" s="2">
        <f>'AMD.03.01'!D1517</f>
        <v>0</v>
      </c>
      <c r="AQ1513" s="10" t="str">
        <f>IF('AMD.03.01'!O1517="","",'AMD.03.01'!O1517)</f>
        <v/>
      </c>
      <c r="AR1513" s="10">
        <f>IF('AMD.03.01'!P1517="",0,'AMD.03.01'!P1517)</f>
        <v>0</v>
      </c>
      <c r="AS1513" s="23">
        <f>SUM($AR$3:AR1513)</f>
        <v>6</v>
      </c>
    </row>
    <row r="1514" spans="42:45">
      <c r="AP1514" s="2">
        <f>'AMD.03.01'!D1518</f>
        <v>0</v>
      </c>
      <c r="AQ1514" s="10" t="str">
        <f>IF('AMD.03.01'!O1518="","",'AMD.03.01'!O1518)</f>
        <v/>
      </c>
      <c r="AR1514" s="10">
        <f>IF('AMD.03.01'!P1518="",0,'AMD.03.01'!P1518)</f>
        <v>0</v>
      </c>
      <c r="AS1514" s="23">
        <f>SUM($AR$3:AR1514)</f>
        <v>6</v>
      </c>
    </row>
    <row r="1515" spans="42:45">
      <c r="AP1515" s="2">
        <f>'AMD.03.01'!D1519</f>
        <v>0</v>
      </c>
      <c r="AQ1515" s="10" t="str">
        <f>IF('AMD.03.01'!O1519="","",'AMD.03.01'!O1519)</f>
        <v/>
      </c>
      <c r="AR1515" s="10">
        <f>IF('AMD.03.01'!P1519="",0,'AMD.03.01'!P1519)</f>
        <v>0</v>
      </c>
      <c r="AS1515" s="23">
        <f>SUM($AR$3:AR1515)</f>
        <v>6</v>
      </c>
    </row>
    <row r="1516" spans="42:45">
      <c r="AP1516" s="2">
        <f>'AMD.03.01'!D1520</f>
        <v>0</v>
      </c>
      <c r="AQ1516" s="10" t="str">
        <f>IF('AMD.03.01'!O1520="","",'AMD.03.01'!O1520)</f>
        <v/>
      </c>
      <c r="AR1516" s="10">
        <f>IF('AMD.03.01'!P1520="",0,'AMD.03.01'!P1520)</f>
        <v>0</v>
      </c>
      <c r="AS1516" s="23">
        <f>SUM($AR$3:AR1516)</f>
        <v>6</v>
      </c>
    </row>
    <row r="1517" spans="42:45">
      <c r="AP1517" s="2">
        <f>'AMD.03.01'!D1521</f>
        <v>0</v>
      </c>
      <c r="AQ1517" s="10" t="str">
        <f>IF('AMD.03.01'!O1521="","",'AMD.03.01'!O1521)</f>
        <v/>
      </c>
      <c r="AR1517" s="10">
        <f>IF('AMD.03.01'!P1521="",0,'AMD.03.01'!P1521)</f>
        <v>0</v>
      </c>
      <c r="AS1517" s="23">
        <f>SUM($AR$3:AR1517)</f>
        <v>6</v>
      </c>
    </row>
    <row r="1518" spans="42:45">
      <c r="AP1518" s="2">
        <f>'AMD.03.01'!D1522</f>
        <v>0</v>
      </c>
      <c r="AQ1518" s="10" t="str">
        <f>IF('AMD.03.01'!O1522="","",'AMD.03.01'!O1522)</f>
        <v/>
      </c>
      <c r="AR1518" s="10">
        <f>IF('AMD.03.01'!P1522="",0,'AMD.03.01'!P1522)</f>
        <v>0</v>
      </c>
      <c r="AS1518" s="23">
        <f>SUM($AR$3:AR1518)</f>
        <v>6</v>
      </c>
    </row>
    <row r="1519" spans="42:45">
      <c r="AP1519" s="2">
        <f>'AMD.03.01'!D1523</f>
        <v>0</v>
      </c>
      <c r="AQ1519" s="10" t="str">
        <f>IF('AMD.03.01'!O1523="","",'AMD.03.01'!O1523)</f>
        <v/>
      </c>
      <c r="AR1519" s="10">
        <f>IF('AMD.03.01'!P1523="",0,'AMD.03.01'!P1523)</f>
        <v>0</v>
      </c>
      <c r="AS1519" s="23">
        <f>SUM($AR$3:AR1519)</f>
        <v>6</v>
      </c>
    </row>
    <row r="1520" spans="42:45">
      <c r="AP1520" s="2">
        <f>'AMD.03.01'!D1524</f>
        <v>0</v>
      </c>
      <c r="AQ1520" s="10" t="str">
        <f>IF('AMD.03.01'!O1524="","",'AMD.03.01'!O1524)</f>
        <v/>
      </c>
      <c r="AR1520" s="10">
        <f>IF('AMD.03.01'!P1524="",0,'AMD.03.01'!P1524)</f>
        <v>0</v>
      </c>
      <c r="AS1520" s="23">
        <f>SUM($AR$3:AR1520)</f>
        <v>6</v>
      </c>
    </row>
    <row r="1521" spans="42:45">
      <c r="AP1521" s="2">
        <f>'AMD.03.01'!D1525</f>
        <v>0</v>
      </c>
      <c r="AQ1521" s="10" t="str">
        <f>IF('AMD.03.01'!O1525="","",'AMD.03.01'!O1525)</f>
        <v/>
      </c>
      <c r="AR1521" s="10">
        <f>IF('AMD.03.01'!P1525="",0,'AMD.03.01'!P1525)</f>
        <v>0</v>
      </c>
      <c r="AS1521" s="23">
        <f>SUM($AR$3:AR1521)</f>
        <v>6</v>
      </c>
    </row>
    <row r="1522" spans="42:45">
      <c r="AP1522" s="2">
        <f>'AMD.03.01'!D1526</f>
        <v>0</v>
      </c>
      <c r="AQ1522" s="10" t="str">
        <f>IF('AMD.03.01'!O1526="","",'AMD.03.01'!O1526)</f>
        <v/>
      </c>
      <c r="AR1522" s="10">
        <f>IF('AMD.03.01'!P1526="",0,'AMD.03.01'!P1526)</f>
        <v>0</v>
      </c>
      <c r="AS1522" s="23">
        <f>SUM($AR$3:AR1522)</f>
        <v>6</v>
      </c>
    </row>
    <row r="1523" spans="42:45">
      <c r="AP1523" s="2">
        <f>'AMD.03.01'!D1527</f>
        <v>0</v>
      </c>
      <c r="AQ1523" s="10" t="str">
        <f>IF('AMD.03.01'!O1527="","",'AMD.03.01'!O1527)</f>
        <v/>
      </c>
      <c r="AR1523" s="10">
        <f>IF('AMD.03.01'!P1527="",0,'AMD.03.01'!P1527)</f>
        <v>0</v>
      </c>
      <c r="AS1523" s="23">
        <f>SUM($AR$3:AR1523)</f>
        <v>6</v>
      </c>
    </row>
    <row r="1524" spans="42:45">
      <c r="AP1524" s="2">
        <f>'AMD.03.01'!D1528</f>
        <v>0</v>
      </c>
      <c r="AQ1524" s="10" t="str">
        <f>IF('AMD.03.01'!O1528="","",'AMD.03.01'!O1528)</f>
        <v/>
      </c>
      <c r="AR1524" s="10">
        <f>IF('AMD.03.01'!P1528="",0,'AMD.03.01'!P1528)</f>
        <v>0</v>
      </c>
      <c r="AS1524" s="23">
        <f>SUM($AR$3:AR1524)</f>
        <v>6</v>
      </c>
    </row>
    <row r="1525" spans="42:45">
      <c r="AP1525" s="2">
        <f>'AMD.03.01'!D1529</f>
        <v>0</v>
      </c>
      <c r="AQ1525" s="10" t="str">
        <f>IF('AMD.03.01'!O1529="","",'AMD.03.01'!O1529)</f>
        <v/>
      </c>
      <c r="AR1525" s="10">
        <f>IF('AMD.03.01'!P1529="",0,'AMD.03.01'!P1529)</f>
        <v>0</v>
      </c>
      <c r="AS1525" s="23">
        <f>SUM($AR$3:AR1525)</f>
        <v>6</v>
      </c>
    </row>
    <row r="1526" spans="42:45">
      <c r="AP1526" s="2">
        <f>'AMD.03.01'!D1530</f>
        <v>0</v>
      </c>
      <c r="AQ1526" s="10" t="str">
        <f>IF('AMD.03.01'!O1530="","",'AMD.03.01'!O1530)</f>
        <v/>
      </c>
      <c r="AR1526" s="10">
        <f>IF('AMD.03.01'!P1530="",0,'AMD.03.01'!P1530)</f>
        <v>0</v>
      </c>
      <c r="AS1526" s="23">
        <f>SUM($AR$3:AR1526)</f>
        <v>6</v>
      </c>
    </row>
    <row r="1527" spans="42:45">
      <c r="AP1527" s="2">
        <f>'AMD.03.01'!D1531</f>
        <v>0</v>
      </c>
      <c r="AQ1527" s="10" t="str">
        <f>IF('AMD.03.01'!O1531="","",'AMD.03.01'!O1531)</f>
        <v/>
      </c>
      <c r="AR1527" s="10">
        <f>IF('AMD.03.01'!P1531="",0,'AMD.03.01'!P1531)</f>
        <v>0</v>
      </c>
      <c r="AS1527" s="23">
        <f>SUM($AR$3:AR1527)</f>
        <v>6</v>
      </c>
    </row>
    <row r="1528" spans="42:45">
      <c r="AP1528" s="2">
        <f>'AMD.03.01'!D1532</f>
        <v>0</v>
      </c>
      <c r="AQ1528" s="10" t="str">
        <f>IF('AMD.03.01'!O1532="","",'AMD.03.01'!O1532)</f>
        <v/>
      </c>
      <c r="AR1528" s="10">
        <f>IF('AMD.03.01'!P1532="",0,'AMD.03.01'!P1532)</f>
        <v>0</v>
      </c>
      <c r="AS1528" s="23">
        <f>SUM($AR$3:AR1528)</f>
        <v>6</v>
      </c>
    </row>
    <row r="1529" spans="42:45">
      <c r="AP1529" s="2">
        <f>'AMD.03.01'!D1533</f>
        <v>0</v>
      </c>
      <c r="AQ1529" s="10" t="str">
        <f>IF('AMD.03.01'!O1533="","",'AMD.03.01'!O1533)</f>
        <v/>
      </c>
      <c r="AR1529" s="10">
        <f>IF('AMD.03.01'!P1533="",0,'AMD.03.01'!P1533)</f>
        <v>0</v>
      </c>
      <c r="AS1529" s="23">
        <f>SUM($AR$3:AR1529)</f>
        <v>6</v>
      </c>
    </row>
    <row r="1530" spans="42:45">
      <c r="AP1530" s="2">
        <f>'AMD.03.01'!D1534</f>
        <v>0</v>
      </c>
      <c r="AQ1530" s="10" t="str">
        <f>IF('AMD.03.01'!O1534="","",'AMD.03.01'!O1534)</f>
        <v/>
      </c>
      <c r="AR1530" s="10">
        <f>IF('AMD.03.01'!P1534="",0,'AMD.03.01'!P1534)</f>
        <v>0</v>
      </c>
      <c r="AS1530" s="23">
        <f>SUM($AR$3:AR1530)</f>
        <v>6</v>
      </c>
    </row>
    <row r="1531" spans="42:45">
      <c r="AP1531" s="2">
        <f>'AMD.03.01'!D1535</f>
        <v>0</v>
      </c>
      <c r="AQ1531" s="10" t="str">
        <f>IF('AMD.03.01'!O1535="","",'AMD.03.01'!O1535)</f>
        <v/>
      </c>
      <c r="AR1531" s="10">
        <f>IF('AMD.03.01'!P1535="",0,'AMD.03.01'!P1535)</f>
        <v>0</v>
      </c>
      <c r="AS1531" s="23">
        <f>SUM($AR$3:AR1531)</f>
        <v>6</v>
      </c>
    </row>
    <row r="1532" spans="42:45">
      <c r="AP1532" s="2">
        <f>'AMD.03.01'!D1536</f>
        <v>0</v>
      </c>
      <c r="AQ1532" s="10" t="str">
        <f>IF('AMD.03.01'!O1536="","",'AMD.03.01'!O1536)</f>
        <v/>
      </c>
      <c r="AR1532" s="10">
        <f>IF('AMD.03.01'!P1536="",0,'AMD.03.01'!P1536)</f>
        <v>0</v>
      </c>
      <c r="AS1532" s="23">
        <f>SUM($AR$3:AR1532)</f>
        <v>6</v>
      </c>
    </row>
    <row r="1533" spans="42:45">
      <c r="AP1533" s="2">
        <f>'AMD.03.01'!D1537</f>
        <v>0</v>
      </c>
      <c r="AQ1533" s="10" t="str">
        <f>IF('AMD.03.01'!O1537="","",'AMD.03.01'!O1537)</f>
        <v/>
      </c>
      <c r="AR1533" s="10">
        <f>IF('AMD.03.01'!P1537="",0,'AMD.03.01'!P1537)</f>
        <v>0</v>
      </c>
      <c r="AS1533" s="23">
        <f>SUM($AR$3:AR1533)</f>
        <v>6</v>
      </c>
    </row>
    <row r="1534" spans="42:45">
      <c r="AP1534" s="2">
        <f>'AMD.03.01'!D1538</f>
        <v>0</v>
      </c>
      <c r="AQ1534" s="10" t="str">
        <f>IF('AMD.03.01'!O1538="","",'AMD.03.01'!O1538)</f>
        <v/>
      </c>
      <c r="AR1534" s="10">
        <f>IF('AMD.03.01'!P1538="",0,'AMD.03.01'!P1538)</f>
        <v>0</v>
      </c>
      <c r="AS1534" s="23">
        <f>SUM($AR$3:AR1534)</f>
        <v>6</v>
      </c>
    </row>
    <row r="1535" spans="42:45">
      <c r="AP1535" s="2">
        <f>'AMD.03.01'!D1539</f>
        <v>0</v>
      </c>
      <c r="AQ1535" s="10" t="str">
        <f>IF('AMD.03.01'!O1539="","",'AMD.03.01'!O1539)</f>
        <v/>
      </c>
      <c r="AR1535" s="10">
        <f>IF('AMD.03.01'!P1539="",0,'AMD.03.01'!P1539)</f>
        <v>0</v>
      </c>
      <c r="AS1535" s="23">
        <f>SUM($AR$3:AR1535)</f>
        <v>6</v>
      </c>
    </row>
    <row r="1536" spans="42:45">
      <c r="AP1536" s="2">
        <f>'AMD.03.01'!D1540</f>
        <v>0</v>
      </c>
      <c r="AQ1536" s="10" t="str">
        <f>IF('AMD.03.01'!O1540="","",'AMD.03.01'!O1540)</f>
        <v/>
      </c>
      <c r="AR1536" s="10">
        <f>IF('AMD.03.01'!P1540="",0,'AMD.03.01'!P1540)</f>
        <v>0</v>
      </c>
      <c r="AS1536" s="23">
        <f>SUM($AR$3:AR1536)</f>
        <v>6</v>
      </c>
    </row>
    <row r="1537" spans="42:45">
      <c r="AP1537" s="2">
        <f>'AMD.03.01'!D1541</f>
        <v>0</v>
      </c>
      <c r="AQ1537" s="10" t="str">
        <f>IF('AMD.03.01'!O1541="","",'AMD.03.01'!O1541)</f>
        <v/>
      </c>
      <c r="AR1537" s="10">
        <f>IF('AMD.03.01'!P1541="",0,'AMD.03.01'!P1541)</f>
        <v>0</v>
      </c>
      <c r="AS1537" s="23">
        <f>SUM($AR$3:AR1537)</f>
        <v>6</v>
      </c>
    </row>
    <row r="1538" spans="42:45">
      <c r="AP1538" s="2">
        <f>'AMD.03.01'!D1542</f>
        <v>0</v>
      </c>
      <c r="AQ1538" s="10" t="str">
        <f>IF('AMD.03.01'!O1542="","",'AMD.03.01'!O1542)</f>
        <v/>
      </c>
      <c r="AR1538" s="10">
        <f>IF('AMD.03.01'!P1542="",0,'AMD.03.01'!P1542)</f>
        <v>0</v>
      </c>
      <c r="AS1538" s="23">
        <f>SUM($AR$3:AR1538)</f>
        <v>6</v>
      </c>
    </row>
    <row r="1539" spans="42:45">
      <c r="AP1539" s="2">
        <f>'AMD.03.01'!D1543</f>
        <v>0</v>
      </c>
      <c r="AQ1539" s="10" t="str">
        <f>IF('AMD.03.01'!O1543="","",'AMD.03.01'!O1543)</f>
        <v/>
      </c>
      <c r="AR1539" s="10">
        <f>IF('AMD.03.01'!P1543="",0,'AMD.03.01'!P1543)</f>
        <v>0</v>
      </c>
      <c r="AS1539" s="23">
        <f>SUM($AR$3:AR1539)</f>
        <v>6</v>
      </c>
    </row>
    <row r="1540" spans="42:45">
      <c r="AP1540" s="2">
        <f>'AMD.03.01'!D1544</f>
        <v>0</v>
      </c>
      <c r="AQ1540" s="10" t="str">
        <f>IF('AMD.03.01'!O1544="","",'AMD.03.01'!O1544)</f>
        <v/>
      </c>
      <c r="AR1540" s="10">
        <f>IF('AMD.03.01'!P1544="",0,'AMD.03.01'!P1544)</f>
        <v>0</v>
      </c>
      <c r="AS1540" s="23">
        <f>SUM($AR$3:AR1540)</f>
        <v>6</v>
      </c>
    </row>
    <row r="1541" spans="42:45">
      <c r="AP1541" s="2">
        <f>'AMD.03.01'!D1545</f>
        <v>0</v>
      </c>
      <c r="AQ1541" s="10" t="str">
        <f>IF('AMD.03.01'!O1545="","",'AMD.03.01'!O1545)</f>
        <v/>
      </c>
      <c r="AR1541" s="10">
        <f>IF('AMD.03.01'!P1545="",0,'AMD.03.01'!P1545)</f>
        <v>0</v>
      </c>
      <c r="AS1541" s="23">
        <f>SUM($AR$3:AR1541)</f>
        <v>6</v>
      </c>
    </row>
    <row r="1542" spans="42:45">
      <c r="AP1542" s="2">
        <f>'AMD.03.01'!D1546</f>
        <v>0</v>
      </c>
      <c r="AQ1542" s="10" t="str">
        <f>IF('AMD.03.01'!O1546="","",'AMD.03.01'!O1546)</f>
        <v/>
      </c>
      <c r="AR1542" s="10">
        <f>IF('AMD.03.01'!P1546="",0,'AMD.03.01'!P1546)</f>
        <v>0</v>
      </c>
      <c r="AS1542" s="23">
        <f>SUM($AR$3:AR1542)</f>
        <v>6</v>
      </c>
    </row>
    <row r="1543" spans="42:45">
      <c r="AP1543" s="2">
        <f>'AMD.03.01'!D1547</f>
        <v>0</v>
      </c>
      <c r="AQ1543" s="10" t="str">
        <f>IF('AMD.03.01'!O1547="","",'AMD.03.01'!O1547)</f>
        <v/>
      </c>
      <c r="AR1543" s="10">
        <f>IF('AMD.03.01'!P1547="",0,'AMD.03.01'!P1547)</f>
        <v>0</v>
      </c>
      <c r="AS1543" s="23">
        <f>SUM($AR$3:AR1543)</f>
        <v>6</v>
      </c>
    </row>
    <row r="1544" spans="42:45">
      <c r="AP1544" s="2">
        <f>'AMD.03.01'!D1548</f>
        <v>0</v>
      </c>
      <c r="AQ1544" s="10" t="str">
        <f>IF('AMD.03.01'!O1548="","",'AMD.03.01'!O1548)</f>
        <v/>
      </c>
      <c r="AR1544" s="10">
        <f>IF('AMD.03.01'!P1548="",0,'AMD.03.01'!P1548)</f>
        <v>0</v>
      </c>
      <c r="AS1544" s="23">
        <f>SUM($AR$3:AR1544)</f>
        <v>6</v>
      </c>
    </row>
    <row r="1545" spans="42:45">
      <c r="AP1545" s="2">
        <f>'AMD.03.01'!D1549</f>
        <v>0</v>
      </c>
      <c r="AQ1545" s="10" t="str">
        <f>IF('AMD.03.01'!O1549="","",'AMD.03.01'!O1549)</f>
        <v/>
      </c>
      <c r="AR1545" s="10">
        <f>IF('AMD.03.01'!P1549="",0,'AMD.03.01'!P1549)</f>
        <v>0</v>
      </c>
      <c r="AS1545" s="23">
        <f>SUM($AR$3:AR1545)</f>
        <v>6</v>
      </c>
    </row>
    <row r="1546" spans="42:45">
      <c r="AP1546" s="2">
        <f>'AMD.03.01'!D1550</f>
        <v>0</v>
      </c>
      <c r="AQ1546" s="10" t="str">
        <f>IF('AMD.03.01'!O1550="","",'AMD.03.01'!O1550)</f>
        <v/>
      </c>
      <c r="AR1546" s="10">
        <f>IF('AMD.03.01'!P1550="",0,'AMD.03.01'!P1550)</f>
        <v>0</v>
      </c>
      <c r="AS1546" s="23">
        <f>SUM($AR$3:AR1546)</f>
        <v>6</v>
      </c>
    </row>
    <row r="1547" spans="42:45">
      <c r="AP1547" s="2">
        <f>'AMD.03.01'!D1551</f>
        <v>0</v>
      </c>
      <c r="AQ1547" s="10" t="str">
        <f>IF('AMD.03.01'!O1551="","",'AMD.03.01'!O1551)</f>
        <v/>
      </c>
      <c r="AR1547" s="10">
        <f>IF('AMD.03.01'!P1551="",0,'AMD.03.01'!P1551)</f>
        <v>0</v>
      </c>
      <c r="AS1547" s="23">
        <f>SUM($AR$3:AR1547)</f>
        <v>6</v>
      </c>
    </row>
    <row r="1548" spans="42:45">
      <c r="AP1548" s="2">
        <f>'AMD.03.01'!D1552</f>
        <v>0</v>
      </c>
      <c r="AQ1548" s="10" t="str">
        <f>IF('AMD.03.01'!O1552="","",'AMD.03.01'!O1552)</f>
        <v/>
      </c>
      <c r="AR1548" s="10">
        <f>IF('AMD.03.01'!P1552="",0,'AMD.03.01'!P1552)</f>
        <v>0</v>
      </c>
      <c r="AS1548" s="23">
        <f>SUM($AR$3:AR1548)</f>
        <v>6</v>
      </c>
    </row>
    <row r="1549" spans="42:45">
      <c r="AP1549" s="2">
        <f>'AMD.03.01'!D1553</f>
        <v>0</v>
      </c>
      <c r="AQ1549" s="10" t="str">
        <f>IF('AMD.03.01'!O1553="","",'AMD.03.01'!O1553)</f>
        <v/>
      </c>
      <c r="AR1549" s="10">
        <f>IF('AMD.03.01'!P1553="",0,'AMD.03.01'!P1553)</f>
        <v>0</v>
      </c>
      <c r="AS1549" s="23">
        <f>SUM($AR$3:AR1549)</f>
        <v>6</v>
      </c>
    </row>
    <row r="1550" spans="42:45">
      <c r="AP1550" s="2">
        <f>'AMD.03.01'!D1554</f>
        <v>0</v>
      </c>
      <c r="AQ1550" s="10" t="str">
        <f>IF('AMD.03.01'!O1554="","",'AMD.03.01'!O1554)</f>
        <v/>
      </c>
      <c r="AR1550" s="10">
        <f>IF('AMD.03.01'!P1554="",0,'AMD.03.01'!P1554)</f>
        <v>0</v>
      </c>
      <c r="AS1550" s="23">
        <f>SUM($AR$3:AR1550)</f>
        <v>6</v>
      </c>
    </row>
    <row r="1551" spans="42:45">
      <c r="AP1551" s="2">
        <f>'AMD.03.01'!D1555</f>
        <v>0</v>
      </c>
      <c r="AQ1551" s="10" t="str">
        <f>IF('AMD.03.01'!O1555="","",'AMD.03.01'!O1555)</f>
        <v/>
      </c>
      <c r="AR1551" s="10">
        <f>IF('AMD.03.01'!P1555="",0,'AMD.03.01'!P1555)</f>
        <v>0</v>
      </c>
      <c r="AS1551" s="23">
        <f>SUM($AR$3:AR1551)</f>
        <v>6</v>
      </c>
    </row>
    <row r="1552" spans="42:45">
      <c r="AP1552" s="2">
        <f>'AMD.03.01'!D1556</f>
        <v>0</v>
      </c>
      <c r="AQ1552" s="10" t="str">
        <f>IF('AMD.03.01'!O1556="","",'AMD.03.01'!O1556)</f>
        <v/>
      </c>
      <c r="AR1552" s="10">
        <f>IF('AMD.03.01'!P1556="",0,'AMD.03.01'!P1556)</f>
        <v>0</v>
      </c>
      <c r="AS1552" s="23">
        <f>SUM($AR$3:AR1552)</f>
        <v>6</v>
      </c>
    </row>
    <row r="1553" spans="42:45">
      <c r="AP1553" s="2">
        <f>'AMD.03.01'!D1557</f>
        <v>0</v>
      </c>
      <c r="AQ1553" s="10" t="str">
        <f>IF('AMD.03.01'!O1557="","",'AMD.03.01'!O1557)</f>
        <v/>
      </c>
      <c r="AR1553" s="10">
        <f>IF('AMD.03.01'!P1557="",0,'AMD.03.01'!P1557)</f>
        <v>0</v>
      </c>
      <c r="AS1553" s="23">
        <f>SUM($AR$3:AR1553)</f>
        <v>6</v>
      </c>
    </row>
    <row r="1554" spans="42:45">
      <c r="AP1554" s="2">
        <f>'AMD.03.01'!D1558</f>
        <v>0</v>
      </c>
      <c r="AQ1554" s="10" t="str">
        <f>IF('AMD.03.01'!O1558="","",'AMD.03.01'!O1558)</f>
        <v/>
      </c>
      <c r="AR1554" s="10">
        <f>IF('AMD.03.01'!P1558="",0,'AMD.03.01'!P1558)</f>
        <v>0</v>
      </c>
      <c r="AS1554" s="23">
        <f>SUM($AR$3:AR1554)</f>
        <v>6</v>
      </c>
    </row>
    <row r="1555" spans="42:45">
      <c r="AP1555" s="2">
        <f>'AMD.03.01'!D1559</f>
        <v>0</v>
      </c>
      <c r="AQ1555" s="10" t="str">
        <f>IF('AMD.03.01'!O1559="","",'AMD.03.01'!O1559)</f>
        <v/>
      </c>
      <c r="AR1555" s="10">
        <f>IF('AMD.03.01'!P1559="",0,'AMD.03.01'!P1559)</f>
        <v>0</v>
      </c>
      <c r="AS1555" s="23">
        <f>SUM($AR$3:AR1555)</f>
        <v>6</v>
      </c>
    </row>
    <row r="1556" spans="42:45">
      <c r="AP1556" s="2">
        <f>'AMD.03.01'!D1560</f>
        <v>0</v>
      </c>
      <c r="AQ1556" s="10" t="str">
        <f>IF('AMD.03.01'!O1560="","",'AMD.03.01'!O1560)</f>
        <v/>
      </c>
      <c r="AR1556" s="10">
        <f>IF('AMD.03.01'!P1560="",0,'AMD.03.01'!P1560)</f>
        <v>0</v>
      </c>
      <c r="AS1556" s="23">
        <f>SUM($AR$3:AR1556)</f>
        <v>6</v>
      </c>
    </row>
    <row r="1557" spans="42:45">
      <c r="AP1557" s="2">
        <f>'AMD.03.01'!D1561</f>
        <v>0</v>
      </c>
      <c r="AQ1557" s="10" t="str">
        <f>IF('AMD.03.01'!O1561="","",'AMD.03.01'!O1561)</f>
        <v/>
      </c>
      <c r="AR1557" s="10">
        <f>IF('AMD.03.01'!P1561="",0,'AMD.03.01'!P1561)</f>
        <v>0</v>
      </c>
      <c r="AS1557" s="23">
        <f>SUM($AR$3:AR1557)</f>
        <v>6</v>
      </c>
    </row>
    <row r="1558" spans="42:45">
      <c r="AP1558" s="2">
        <f>'AMD.03.01'!D1562</f>
        <v>0</v>
      </c>
      <c r="AQ1558" s="10" t="str">
        <f>IF('AMD.03.01'!O1562="","",'AMD.03.01'!O1562)</f>
        <v/>
      </c>
      <c r="AR1558" s="10">
        <f>IF('AMD.03.01'!P1562="",0,'AMD.03.01'!P1562)</f>
        <v>0</v>
      </c>
      <c r="AS1558" s="23">
        <f>SUM($AR$3:AR1558)</f>
        <v>6</v>
      </c>
    </row>
    <row r="1559" spans="42:45">
      <c r="AP1559" s="2">
        <f>'AMD.03.01'!D1563</f>
        <v>0</v>
      </c>
      <c r="AQ1559" s="10" t="str">
        <f>IF('AMD.03.01'!O1563="","",'AMD.03.01'!O1563)</f>
        <v/>
      </c>
      <c r="AR1559" s="10">
        <f>IF('AMD.03.01'!P1563="",0,'AMD.03.01'!P1563)</f>
        <v>0</v>
      </c>
      <c r="AS1559" s="23">
        <f>SUM($AR$3:AR1559)</f>
        <v>6</v>
      </c>
    </row>
    <row r="1560" spans="42:45">
      <c r="AP1560" s="2">
        <f>'AMD.03.01'!D1564</f>
        <v>0</v>
      </c>
      <c r="AQ1560" s="10" t="str">
        <f>IF('AMD.03.01'!O1564="","",'AMD.03.01'!O1564)</f>
        <v/>
      </c>
      <c r="AR1560" s="10">
        <f>IF('AMD.03.01'!P1564="",0,'AMD.03.01'!P1564)</f>
        <v>0</v>
      </c>
      <c r="AS1560" s="23">
        <f>SUM($AR$3:AR1560)</f>
        <v>6</v>
      </c>
    </row>
    <row r="1561" spans="42:45">
      <c r="AP1561" s="2">
        <f>'AMD.03.01'!D1565</f>
        <v>0</v>
      </c>
      <c r="AQ1561" s="10" t="str">
        <f>IF('AMD.03.01'!O1565="","",'AMD.03.01'!O1565)</f>
        <v/>
      </c>
      <c r="AR1561" s="10">
        <f>IF('AMD.03.01'!P1565="",0,'AMD.03.01'!P1565)</f>
        <v>0</v>
      </c>
      <c r="AS1561" s="23">
        <f>SUM($AR$3:AR1561)</f>
        <v>6</v>
      </c>
    </row>
    <row r="1562" spans="42:45">
      <c r="AP1562" s="2">
        <f>'AMD.03.01'!D1566</f>
        <v>0</v>
      </c>
      <c r="AQ1562" s="10" t="str">
        <f>IF('AMD.03.01'!O1566="","",'AMD.03.01'!O1566)</f>
        <v/>
      </c>
      <c r="AR1562" s="10">
        <f>IF('AMD.03.01'!P1566="",0,'AMD.03.01'!P1566)</f>
        <v>0</v>
      </c>
      <c r="AS1562" s="23">
        <f>SUM($AR$3:AR1562)</f>
        <v>6</v>
      </c>
    </row>
    <row r="1563" spans="42:45">
      <c r="AP1563" s="2">
        <f>'AMD.03.01'!D1567</f>
        <v>0</v>
      </c>
      <c r="AQ1563" s="10" t="str">
        <f>IF('AMD.03.01'!O1567="","",'AMD.03.01'!O1567)</f>
        <v/>
      </c>
      <c r="AR1563" s="10">
        <f>IF('AMD.03.01'!P1567="",0,'AMD.03.01'!P1567)</f>
        <v>0</v>
      </c>
      <c r="AS1563" s="23">
        <f>SUM($AR$3:AR1563)</f>
        <v>6</v>
      </c>
    </row>
    <row r="1564" spans="42:45">
      <c r="AP1564" s="2">
        <f>'AMD.03.01'!D1568</f>
        <v>0</v>
      </c>
      <c r="AQ1564" s="10" t="str">
        <f>IF('AMD.03.01'!O1568="","",'AMD.03.01'!O1568)</f>
        <v/>
      </c>
      <c r="AR1564" s="10">
        <f>IF('AMD.03.01'!P1568="",0,'AMD.03.01'!P1568)</f>
        <v>0</v>
      </c>
      <c r="AS1564" s="23">
        <f>SUM($AR$3:AR1564)</f>
        <v>6</v>
      </c>
    </row>
    <row r="1565" spans="42:45">
      <c r="AP1565" s="2">
        <f>'AMD.03.01'!D1569</f>
        <v>0</v>
      </c>
      <c r="AQ1565" s="10" t="str">
        <f>IF('AMD.03.01'!O1569="","",'AMD.03.01'!O1569)</f>
        <v/>
      </c>
      <c r="AR1565" s="10">
        <f>IF('AMD.03.01'!P1569="",0,'AMD.03.01'!P1569)</f>
        <v>0</v>
      </c>
      <c r="AS1565" s="23">
        <f>SUM($AR$3:AR1565)</f>
        <v>6</v>
      </c>
    </row>
    <row r="1566" spans="42:45">
      <c r="AP1566" s="2">
        <f>'AMD.03.01'!D1570</f>
        <v>0</v>
      </c>
      <c r="AQ1566" s="10" t="str">
        <f>IF('AMD.03.01'!O1570="","",'AMD.03.01'!O1570)</f>
        <v/>
      </c>
      <c r="AR1566" s="10">
        <f>IF('AMD.03.01'!P1570="",0,'AMD.03.01'!P1570)</f>
        <v>0</v>
      </c>
      <c r="AS1566" s="23">
        <f>SUM($AR$3:AR1566)</f>
        <v>6</v>
      </c>
    </row>
    <row r="1567" spans="42:45">
      <c r="AP1567" s="2">
        <f>'AMD.03.01'!D1571</f>
        <v>0</v>
      </c>
      <c r="AQ1567" s="10" t="str">
        <f>IF('AMD.03.01'!O1571="","",'AMD.03.01'!O1571)</f>
        <v/>
      </c>
      <c r="AR1567" s="10">
        <f>IF('AMD.03.01'!P1571="",0,'AMD.03.01'!P1571)</f>
        <v>0</v>
      </c>
      <c r="AS1567" s="23">
        <f>SUM($AR$3:AR1567)</f>
        <v>6</v>
      </c>
    </row>
    <row r="1568" spans="42:45">
      <c r="AP1568" s="2">
        <f>'AMD.03.01'!D1572</f>
        <v>0</v>
      </c>
      <c r="AQ1568" s="10" t="str">
        <f>IF('AMD.03.01'!O1572="","",'AMD.03.01'!O1572)</f>
        <v/>
      </c>
      <c r="AR1568" s="10">
        <f>IF('AMD.03.01'!P1572="",0,'AMD.03.01'!P1572)</f>
        <v>0</v>
      </c>
      <c r="AS1568" s="23">
        <f>SUM($AR$3:AR1568)</f>
        <v>6</v>
      </c>
    </row>
    <row r="1569" spans="42:45">
      <c r="AP1569" s="2">
        <f>'AMD.03.01'!D1573</f>
        <v>0</v>
      </c>
      <c r="AQ1569" s="10" t="str">
        <f>IF('AMD.03.01'!O1573="","",'AMD.03.01'!O1573)</f>
        <v/>
      </c>
      <c r="AR1569" s="10">
        <f>IF('AMD.03.01'!P1573="",0,'AMD.03.01'!P1573)</f>
        <v>0</v>
      </c>
      <c r="AS1569" s="23">
        <f>SUM($AR$3:AR1569)</f>
        <v>6</v>
      </c>
    </row>
    <row r="1570" spans="42:45">
      <c r="AP1570" s="2">
        <f>'AMD.03.01'!D1574</f>
        <v>0</v>
      </c>
      <c r="AQ1570" s="10" t="str">
        <f>IF('AMD.03.01'!O1574="","",'AMD.03.01'!O1574)</f>
        <v/>
      </c>
      <c r="AR1570" s="10">
        <f>IF('AMD.03.01'!P1574="",0,'AMD.03.01'!P1574)</f>
        <v>0</v>
      </c>
      <c r="AS1570" s="23">
        <f>SUM($AR$3:AR1570)</f>
        <v>6</v>
      </c>
    </row>
    <row r="1571" spans="42:45">
      <c r="AP1571" s="2">
        <f>'AMD.03.01'!D1575</f>
        <v>0</v>
      </c>
      <c r="AQ1571" s="10" t="str">
        <f>IF('AMD.03.01'!O1575="","",'AMD.03.01'!O1575)</f>
        <v/>
      </c>
      <c r="AR1571" s="10">
        <f>IF('AMD.03.01'!P1575="",0,'AMD.03.01'!P1575)</f>
        <v>0</v>
      </c>
      <c r="AS1571" s="23">
        <f>SUM($AR$3:AR1571)</f>
        <v>6</v>
      </c>
    </row>
    <row r="1572" spans="42:45">
      <c r="AP1572" s="2">
        <f>'AMD.03.01'!D1576</f>
        <v>0</v>
      </c>
      <c r="AQ1572" s="10" t="str">
        <f>IF('AMD.03.01'!O1576="","",'AMD.03.01'!O1576)</f>
        <v/>
      </c>
      <c r="AR1572" s="10">
        <f>IF('AMD.03.01'!P1576="",0,'AMD.03.01'!P1576)</f>
        <v>0</v>
      </c>
      <c r="AS1572" s="23">
        <f>SUM($AR$3:AR1572)</f>
        <v>6</v>
      </c>
    </row>
    <row r="1573" spans="42:45">
      <c r="AP1573" s="2">
        <f>'AMD.03.01'!D1577</f>
        <v>0</v>
      </c>
      <c r="AQ1573" s="10" t="str">
        <f>IF('AMD.03.01'!O1577="","",'AMD.03.01'!O1577)</f>
        <v/>
      </c>
      <c r="AR1573" s="10">
        <f>IF('AMD.03.01'!P1577="",0,'AMD.03.01'!P1577)</f>
        <v>0</v>
      </c>
      <c r="AS1573" s="23">
        <f>SUM($AR$3:AR1573)</f>
        <v>6</v>
      </c>
    </row>
    <row r="1574" spans="42:45">
      <c r="AP1574" s="2">
        <f>'AMD.03.01'!D1578</f>
        <v>0</v>
      </c>
      <c r="AQ1574" s="10" t="str">
        <f>IF('AMD.03.01'!O1578="","",'AMD.03.01'!O1578)</f>
        <v/>
      </c>
      <c r="AR1574" s="10">
        <f>IF('AMD.03.01'!P1578="",0,'AMD.03.01'!P1578)</f>
        <v>0</v>
      </c>
      <c r="AS1574" s="23">
        <f>SUM($AR$3:AR1574)</f>
        <v>6</v>
      </c>
    </row>
    <row r="1575" spans="42:45">
      <c r="AP1575" s="2">
        <f>'AMD.03.01'!D1579</f>
        <v>0</v>
      </c>
      <c r="AQ1575" s="10" t="str">
        <f>IF('AMD.03.01'!O1579="","",'AMD.03.01'!O1579)</f>
        <v/>
      </c>
      <c r="AR1575" s="10">
        <f>IF('AMD.03.01'!P1579="",0,'AMD.03.01'!P1579)</f>
        <v>0</v>
      </c>
      <c r="AS1575" s="23">
        <f>SUM($AR$3:AR1575)</f>
        <v>6</v>
      </c>
    </row>
    <row r="1576" spans="42:45">
      <c r="AP1576" s="2">
        <f>'AMD.03.01'!D1580</f>
        <v>0</v>
      </c>
      <c r="AQ1576" s="10" t="str">
        <f>IF('AMD.03.01'!O1580="","",'AMD.03.01'!O1580)</f>
        <v/>
      </c>
      <c r="AR1576" s="10">
        <f>IF('AMD.03.01'!P1580="",0,'AMD.03.01'!P1580)</f>
        <v>0</v>
      </c>
      <c r="AS1576" s="23">
        <f>SUM($AR$3:AR1576)</f>
        <v>6</v>
      </c>
    </row>
    <row r="1577" spans="42:45">
      <c r="AP1577" s="2">
        <f>'AMD.03.01'!D1581</f>
        <v>0</v>
      </c>
      <c r="AQ1577" s="10" t="str">
        <f>IF('AMD.03.01'!O1581="","",'AMD.03.01'!O1581)</f>
        <v/>
      </c>
      <c r="AR1577" s="10">
        <f>IF('AMD.03.01'!P1581="",0,'AMD.03.01'!P1581)</f>
        <v>0</v>
      </c>
      <c r="AS1577" s="23">
        <f>SUM($AR$3:AR1577)</f>
        <v>6</v>
      </c>
    </row>
    <row r="1578" spans="42:45">
      <c r="AP1578" s="2">
        <f>'AMD.03.01'!D1582</f>
        <v>0</v>
      </c>
      <c r="AQ1578" s="10" t="str">
        <f>IF('AMD.03.01'!O1582="","",'AMD.03.01'!O1582)</f>
        <v/>
      </c>
      <c r="AR1578" s="10">
        <f>IF('AMD.03.01'!P1582="",0,'AMD.03.01'!P1582)</f>
        <v>0</v>
      </c>
      <c r="AS1578" s="23">
        <f>SUM($AR$3:AR1578)</f>
        <v>6</v>
      </c>
    </row>
    <row r="1579" spans="42:45">
      <c r="AP1579" s="2">
        <f>'AMD.03.01'!D1583</f>
        <v>0</v>
      </c>
      <c r="AQ1579" s="10" t="str">
        <f>IF('AMD.03.01'!O1583="","",'AMD.03.01'!O1583)</f>
        <v/>
      </c>
      <c r="AR1579" s="10">
        <f>IF('AMD.03.01'!P1583="",0,'AMD.03.01'!P1583)</f>
        <v>0</v>
      </c>
      <c r="AS1579" s="23">
        <f>SUM($AR$3:AR1579)</f>
        <v>6</v>
      </c>
    </row>
    <row r="1580" spans="42:45">
      <c r="AP1580" s="2">
        <f>'AMD.03.01'!D1584</f>
        <v>0</v>
      </c>
      <c r="AQ1580" s="10" t="str">
        <f>IF('AMD.03.01'!O1584="","",'AMD.03.01'!O1584)</f>
        <v/>
      </c>
      <c r="AR1580" s="10">
        <f>IF('AMD.03.01'!P1584="",0,'AMD.03.01'!P1584)</f>
        <v>0</v>
      </c>
      <c r="AS1580" s="23">
        <f>SUM($AR$3:AR1580)</f>
        <v>6</v>
      </c>
    </row>
    <row r="1581" spans="42:45">
      <c r="AP1581" s="2">
        <f>'AMD.03.01'!D1585</f>
        <v>0</v>
      </c>
      <c r="AQ1581" s="10" t="str">
        <f>IF('AMD.03.01'!O1585="","",'AMD.03.01'!O1585)</f>
        <v/>
      </c>
      <c r="AR1581" s="10">
        <f>IF('AMD.03.01'!P1585="",0,'AMD.03.01'!P1585)</f>
        <v>0</v>
      </c>
      <c r="AS1581" s="23">
        <f>SUM($AR$3:AR1581)</f>
        <v>6</v>
      </c>
    </row>
    <row r="1582" spans="42:45">
      <c r="AP1582" s="2">
        <f>'AMD.03.01'!D1586</f>
        <v>0</v>
      </c>
      <c r="AQ1582" s="10" t="str">
        <f>IF('AMD.03.01'!O1586="","",'AMD.03.01'!O1586)</f>
        <v/>
      </c>
      <c r="AR1582" s="10">
        <f>IF('AMD.03.01'!P1586="",0,'AMD.03.01'!P1586)</f>
        <v>0</v>
      </c>
      <c r="AS1582" s="23">
        <f>SUM($AR$3:AR1582)</f>
        <v>6</v>
      </c>
    </row>
    <row r="1583" spans="42:45">
      <c r="AP1583" s="2">
        <f>'AMD.03.01'!D1587</f>
        <v>0</v>
      </c>
      <c r="AQ1583" s="10" t="str">
        <f>IF('AMD.03.01'!O1587="","",'AMD.03.01'!O1587)</f>
        <v/>
      </c>
      <c r="AR1583" s="10">
        <f>IF('AMD.03.01'!P1587="",0,'AMD.03.01'!P1587)</f>
        <v>0</v>
      </c>
      <c r="AS1583" s="23">
        <f>SUM($AR$3:AR1583)</f>
        <v>6</v>
      </c>
    </row>
    <row r="1584" spans="42:45">
      <c r="AP1584" s="2">
        <f>'AMD.03.01'!D1588</f>
        <v>0</v>
      </c>
      <c r="AQ1584" s="10" t="str">
        <f>IF('AMD.03.01'!O1588="","",'AMD.03.01'!O1588)</f>
        <v/>
      </c>
      <c r="AR1584" s="10">
        <f>IF('AMD.03.01'!P1588="",0,'AMD.03.01'!P1588)</f>
        <v>0</v>
      </c>
      <c r="AS1584" s="23">
        <f>SUM($AR$3:AR1584)</f>
        <v>6</v>
      </c>
    </row>
    <row r="1585" spans="42:45">
      <c r="AP1585" s="2">
        <f>'AMD.03.01'!D1589</f>
        <v>0</v>
      </c>
      <c r="AQ1585" s="10" t="str">
        <f>IF('AMD.03.01'!O1589="","",'AMD.03.01'!O1589)</f>
        <v/>
      </c>
      <c r="AR1585" s="10">
        <f>IF('AMD.03.01'!P1589="",0,'AMD.03.01'!P1589)</f>
        <v>0</v>
      </c>
      <c r="AS1585" s="23">
        <f>SUM($AR$3:AR1585)</f>
        <v>6</v>
      </c>
    </row>
    <row r="1586" spans="42:45">
      <c r="AP1586" s="2">
        <f>'AMD.03.01'!D1590</f>
        <v>0</v>
      </c>
      <c r="AQ1586" s="10" t="str">
        <f>IF('AMD.03.01'!O1590="","",'AMD.03.01'!O1590)</f>
        <v/>
      </c>
      <c r="AR1586" s="10">
        <f>IF('AMD.03.01'!P1590="",0,'AMD.03.01'!P1590)</f>
        <v>0</v>
      </c>
      <c r="AS1586" s="23">
        <f>SUM($AR$3:AR1586)</f>
        <v>6</v>
      </c>
    </row>
    <row r="1587" spans="42:45">
      <c r="AP1587" s="2">
        <f>'AMD.03.01'!D1591</f>
        <v>0</v>
      </c>
      <c r="AQ1587" s="10" t="str">
        <f>IF('AMD.03.01'!O1591="","",'AMD.03.01'!O1591)</f>
        <v/>
      </c>
      <c r="AR1587" s="10">
        <f>IF('AMD.03.01'!P1591="",0,'AMD.03.01'!P1591)</f>
        <v>0</v>
      </c>
      <c r="AS1587" s="23">
        <f>SUM($AR$3:AR1587)</f>
        <v>6</v>
      </c>
    </row>
    <row r="1588" spans="42:45">
      <c r="AP1588" s="2">
        <f>'AMD.03.01'!D1592</f>
        <v>0</v>
      </c>
      <c r="AQ1588" s="10" t="str">
        <f>IF('AMD.03.01'!O1592="","",'AMD.03.01'!O1592)</f>
        <v/>
      </c>
      <c r="AR1588" s="10">
        <f>IF('AMD.03.01'!P1592="",0,'AMD.03.01'!P1592)</f>
        <v>0</v>
      </c>
      <c r="AS1588" s="23">
        <f>SUM($AR$3:AR1588)</f>
        <v>6</v>
      </c>
    </row>
    <row r="1589" spans="42:45">
      <c r="AP1589" s="2">
        <f>'AMD.03.01'!D1593</f>
        <v>0</v>
      </c>
      <c r="AQ1589" s="10" t="str">
        <f>IF('AMD.03.01'!O1593="","",'AMD.03.01'!O1593)</f>
        <v/>
      </c>
      <c r="AR1589" s="10">
        <f>IF('AMD.03.01'!P1593="",0,'AMD.03.01'!P1593)</f>
        <v>0</v>
      </c>
      <c r="AS1589" s="23">
        <f>SUM($AR$3:AR1589)</f>
        <v>6</v>
      </c>
    </row>
    <row r="1590" spans="42:45">
      <c r="AP1590" s="2">
        <f>'AMD.03.01'!D1594</f>
        <v>0</v>
      </c>
      <c r="AQ1590" s="10" t="str">
        <f>IF('AMD.03.01'!O1594="","",'AMD.03.01'!O1594)</f>
        <v/>
      </c>
      <c r="AR1590" s="10">
        <f>IF('AMD.03.01'!P1594="",0,'AMD.03.01'!P1594)</f>
        <v>0</v>
      </c>
      <c r="AS1590" s="23">
        <f>SUM($AR$3:AR1590)</f>
        <v>6</v>
      </c>
    </row>
    <row r="1591" spans="42:45">
      <c r="AP1591" s="2">
        <f>'AMD.03.01'!D1595</f>
        <v>0</v>
      </c>
      <c r="AQ1591" s="10" t="str">
        <f>IF('AMD.03.01'!O1595="","",'AMD.03.01'!O1595)</f>
        <v/>
      </c>
      <c r="AR1591" s="10">
        <f>IF('AMD.03.01'!P1595="",0,'AMD.03.01'!P1595)</f>
        <v>0</v>
      </c>
      <c r="AS1591" s="23">
        <f>SUM($AR$3:AR1591)</f>
        <v>6</v>
      </c>
    </row>
    <row r="1592" spans="42:45">
      <c r="AP1592" s="2">
        <f>'AMD.03.01'!D1596</f>
        <v>0</v>
      </c>
      <c r="AQ1592" s="10" t="str">
        <f>IF('AMD.03.01'!O1596="","",'AMD.03.01'!O1596)</f>
        <v/>
      </c>
      <c r="AR1592" s="10">
        <f>IF('AMD.03.01'!P1596="",0,'AMD.03.01'!P1596)</f>
        <v>0</v>
      </c>
      <c r="AS1592" s="23">
        <f>SUM($AR$3:AR1592)</f>
        <v>6</v>
      </c>
    </row>
    <row r="1593" spans="42:45">
      <c r="AP1593" s="2">
        <f>'AMD.03.01'!D1597</f>
        <v>0</v>
      </c>
      <c r="AQ1593" s="10" t="str">
        <f>IF('AMD.03.01'!O1597="","",'AMD.03.01'!O1597)</f>
        <v/>
      </c>
      <c r="AR1593" s="10">
        <f>IF('AMD.03.01'!P1597="",0,'AMD.03.01'!P1597)</f>
        <v>0</v>
      </c>
      <c r="AS1593" s="23">
        <f>SUM($AR$3:AR1593)</f>
        <v>6</v>
      </c>
    </row>
    <row r="1594" spans="42:45">
      <c r="AP1594" s="2">
        <f>'AMD.03.01'!D1598</f>
        <v>0</v>
      </c>
      <c r="AQ1594" s="10" t="str">
        <f>IF('AMD.03.01'!O1598="","",'AMD.03.01'!O1598)</f>
        <v/>
      </c>
      <c r="AR1594" s="10">
        <f>IF('AMD.03.01'!P1598="",0,'AMD.03.01'!P1598)</f>
        <v>0</v>
      </c>
      <c r="AS1594" s="23">
        <f>SUM($AR$3:AR1594)</f>
        <v>6</v>
      </c>
    </row>
    <row r="1595" spans="42:45">
      <c r="AP1595" s="2">
        <f>'AMD.03.01'!D1599</f>
        <v>0</v>
      </c>
      <c r="AQ1595" s="10" t="str">
        <f>IF('AMD.03.01'!O1599="","",'AMD.03.01'!O1599)</f>
        <v/>
      </c>
      <c r="AR1595" s="10">
        <f>IF('AMD.03.01'!P1599="",0,'AMD.03.01'!P1599)</f>
        <v>0</v>
      </c>
      <c r="AS1595" s="23">
        <f>SUM($AR$3:AR1595)</f>
        <v>6</v>
      </c>
    </row>
    <row r="1596" spans="42:45">
      <c r="AP1596" s="2">
        <f>'AMD.03.01'!D1600</f>
        <v>0</v>
      </c>
      <c r="AQ1596" s="10" t="str">
        <f>IF('AMD.03.01'!O1600="","",'AMD.03.01'!O1600)</f>
        <v/>
      </c>
      <c r="AR1596" s="10">
        <f>IF('AMD.03.01'!P1600="",0,'AMD.03.01'!P1600)</f>
        <v>0</v>
      </c>
      <c r="AS1596" s="23">
        <f>SUM($AR$3:AR1596)</f>
        <v>6</v>
      </c>
    </row>
    <row r="1597" spans="42:45">
      <c r="AP1597" s="2">
        <f>'AMD.03.01'!D1601</f>
        <v>0</v>
      </c>
      <c r="AQ1597" s="10" t="str">
        <f>IF('AMD.03.01'!O1601="","",'AMD.03.01'!O1601)</f>
        <v/>
      </c>
      <c r="AR1597" s="10">
        <f>IF('AMD.03.01'!P1601="",0,'AMD.03.01'!P1601)</f>
        <v>0</v>
      </c>
      <c r="AS1597" s="23">
        <f>SUM($AR$3:AR1597)</f>
        <v>6</v>
      </c>
    </row>
    <row r="1598" spans="42:45">
      <c r="AP1598" s="2">
        <f>'AMD.03.01'!D1602</f>
        <v>0</v>
      </c>
      <c r="AQ1598" s="10" t="str">
        <f>IF('AMD.03.01'!O1602="","",'AMD.03.01'!O1602)</f>
        <v/>
      </c>
      <c r="AR1598" s="10">
        <f>IF('AMD.03.01'!P1602="",0,'AMD.03.01'!P1602)</f>
        <v>0</v>
      </c>
      <c r="AS1598" s="23">
        <f>SUM($AR$3:AR1598)</f>
        <v>6</v>
      </c>
    </row>
    <row r="1599" spans="42:45">
      <c r="AP1599" s="2">
        <f>'AMD.03.01'!D1603</f>
        <v>0</v>
      </c>
      <c r="AQ1599" s="10" t="str">
        <f>IF('AMD.03.01'!O1603="","",'AMD.03.01'!O1603)</f>
        <v/>
      </c>
      <c r="AR1599" s="10">
        <f>IF('AMD.03.01'!P1603="",0,'AMD.03.01'!P1603)</f>
        <v>0</v>
      </c>
      <c r="AS1599" s="23">
        <f>SUM($AR$3:AR1599)</f>
        <v>6</v>
      </c>
    </row>
    <row r="1600" spans="42:45">
      <c r="AP1600" s="2">
        <f>'AMD.03.01'!D1604</f>
        <v>0</v>
      </c>
      <c r="AQ1600" s="10" t="str">
        <f>IF('AMD.03.01'!O1604="","",'AMD.03.01'!O1604)</f>
        <v/>
      </c>
      <c r="AR1600" s="10">
        <f>IF('AMD.03.01'!P1604="",0,'AMD.03.01'!P1604)</f>
        <v>0</v>
      </c>
      <c r="AS1600" s="23">
        <f>SUM($AR$3:AR1600)</f>
        <v>6</v>
      </c>
    </row>
    <row r="1601" spans="42:45">
      <c r="AP1601" s="2">
        <f>'AMD.03.01'!D1605</f>
        <v>0</v>
      </c>
      <c r="AQ1601" s="10" t="str">
        <f>IF('AMD.03.01'!O1605="","",'AMD.03.01'!O1605)</f>
        <v/>
      </c>
      <c r="AR1601" s="10">
        <f>IF('AMD.03.01'!P1605="",0,'AMD.03.01'!P1605)</f>
        <v>0</v>
      </c>
      <c r="AS1601" s="23">
        <f>SUM($AR$3:AR1601)</f>
        <v>6</v>
      </c>
    </row>
    <row r="1602" spans="42:45">
      <c r="AP1602" s="2">
        <f>'AMD.03.01'!D1606</f>
        <v>0</v>
      </c>
      <c r="AQ1602" s="10" t="str">
        <f>IF('AMD.03.01'!O1606="","",'AMD.03.01'!O1606)</f>
        <v/>
      </c>
      <c r="AR1602" s="10">
        <f>IF('AMD.03.01'!P1606="",0,'AMD.03.01'!P1606)</f>
        <v>0</v>
      </c>
      <c r="AS1602" s="23">
        <f>SUM($AR$3:AR1602)</f>
        <v>6</v>
      </c>
    </row>
    <row r="1603" spans="42:45">
      <c r="AP1603" s="2">
        <f>'AMD.03.01'!D1607</f>
        <v>0</v>
      </c>
      <c r="AQ1603" s="10" t="str">
        <f>IF('AMD.03.01'!O1607="","",'AMD.03.01'!O1607)</f>
        <v/>
      </c>
      <c r="AR1603" s="10">
        <f>IF('AMD.03.01'!P1607="",0,'AMD.03.01'!P1607)</f>
        <v>0</v>
      </c>
      <c r="AS1603" s="23">
        <f>SUM($AR$3:AR1603)</f>
        <v>6</v>
      </c>
    </row>
    <row r="1604" spans="42:45">
      <c r="AP1604" s="2">
        <f>'AMD.03.01'!D1608</f>
        <v>0</v>
      </c>
      <c r="AQ1604" s="10" t="str">
        <f>IF('AMD.03.01'!O1608="","",'AMD.03.01'!O1608)</f>
        <v/>
      </c>
      <c r="AR1604" s="10">
        <f>IF('AMD.03.01'!P1608="",0,'AMD.03.01'!P1608)</f>
        <v>0</v>
      </c>
      <c r="AS1604" s="23">
        <f>SUM($AR$3:AR1604)</f>
        <v>6</v>
      </c>
    </row>
    <row r="1605" spans="42:45">
      <c r="AP1605" s="2">
        <f>'AMD.03.01'!D1609</f>
        <v>0</v>
      </c>
      <c r="AQ1605" s="10" t="str">
        <f>IF('AMD.03.01'!O1609="","",'AMD.03.01'!O1609)</f>
        <v/>
      </c>
      <c r="AR1605" s="10">
        <f>IF('AMD.03.01'!P1609="",0,'AMD.03.01'!P1609)</f>
        <v>0</v>
      </c>
      <c r="AS1605" s="23">
        <f>SUM($AR$3:AR1605)</f>
        <v>6</v>
      </c>
    </row>
    <row r="1606" spans="42:45">
      <c r="AP1606" s="2">
        <f>'AMD.03.01'!D1610</f>
        <v>0</v>
      </c>
      <c r="AQ1606" s="10" t="str">
        <f>IF('AMD.03.01'!O1610="","",'AMD.03.01'!O1610)</f>
        <v/>
      </c>
      <c r="AR1606" s="10">
        <f>IF('AMD.03.01'!P1610="",0,'AMD.03.01'!P1610)</f>
        <v>0</v>
      </c>
      <c r="AS1606" s="23">
        <f>SUM($AR$3:AR1606)</f>
        <v>6</v>
      </c>
    </row>
    <row r="1607" spans="42:45">
      <c r="AP1607" s="2">
        <f>'AMD.03.01'!D1611</f>
        <v>0</v>
      </c>
      <c r="AQ1607" s="10" t="str">
        <f>IF('AMD.03.01'!O1611="","",'AMD.03.01'!O1611)</f>
        <v/>
      </c>
      <c r="AR1607" s="10">
        <f>IF('AMD.03.01'!P1611="",0,'AMD.03.01'!P1611)</f>
        <v>0</v>
      </c>
      <c r="AS1607" s="23">
        <f>SUM($AR$3:AR1607)</f>
        <v>6</v>
      </c>
    </row>
    <row r="1608" spans="42:45">
      <c r="AP1608" s="2">
        <f>'AMD.03.01'!D1612</f>
        <v>0</v>
      </c>
      <c r="AQ1608" s="10" t="str">
        <f>IF('AMD.03.01'!O1612="","",'AMD.03.01'!O1612)</f>
        <v/>
      </c>
      <c r="AR1608" s="10">
        <f>IF('AMD.03.01'!P1612="",0,'AMD.03.01'!P1612)</f>
        <v>0</v>
      </c>
      <c r="AS1608" s="23">
        <f>SUM($AR$3:AR1608)</f>
        <v>6</v>
      </c>
    </row>
    <row r="1609" spans="42:45">
      <c r="AP1609" s="2">
        <f>'AMD.03.01'!D1613</f>
        <v>0</v>
      </c>
      <c r="AQ1609" s="10" t="str">
        <f>IF('AMD.03.01'!O1613="","",'AMD.03.01'!O1613)</f>
        <v/>
      </c>
      <c r="AR1609" s="10">
        <f>IF('AMD.03.01'!P1613="",0,'AMD.03.01'!P1613)</f>
        <v>0</v>
      </c>
      <c r="AS1609" s="23">
        <f>SUM($AR$3:AR1609)</f>
        <v>6</v>
      </c>
    </row>
    <row r="1610" spans="42:45">
      <c r="AP1610" s="2">
        <f>'AMD.03.01'!D1614</f>
        <v>0</v>
      </c>
      <c r="AQ1610" s="10" t="str">
        <f>IF('AMD.03.01'!O1614="","",'AMD.03.01'!O1614)</f>
        <v/>
      </c>
      <c r="AR1610" s="10">
        <f>IF('AMD.03.01'!P1614="",0,'AMD.03.01'!P1614)</f>
        <v>0</v>
      </c>
      <c r="AS1610" s="23">
        <f>SUM($AR$3:AR1610)</f>
        <v>6</v>
      </c>
    </row>
    <row r="1611" spans="42:45">
      <c r="AP1611" s="2">
        <f>'AMD.03.01'!D1615</f>
        <v>0</v>
      </c>
      <c r="AQ1611" s="10" t="str">
        <f>IF('AMD.03.01'!O1615="","",'AMD.03.01'!O1615)</f>
        <v/>
      </c>
      <c r="AR1611" s="10">
        <f>IF('AMD.03.01'!P1615="",0,'AMD.03.01'!P1615)</f>
        <v>0</v>
      </c>
      <c r="AS1611" s="23">
        <f>SUM($AR$3:AR1611)</f>
        <v>6</v>
      </c>
    </row>
    <row r="1612" spans="42:45">
      <c r="AP1612" s="2">
        <f>'AMD.03.01'!D1616</f>
        <v>0</v>
      </c>
      <c r="AQ1612" s="10" t="str">
        <f>IF('AMD.03.01'!O1616="","",'AMD.03.01'!O1616)</f>
        <v/>
      </c>
      <c r="AR1612" s="10">
        <f>IF('AMD.03.01'!P1616="",0,'AMD.03.01'!P1616)</f>
        <v>0</v>
      </c>
      <c r="AS1612" s="23">
        <f>SUM($AR$3:AR1612)</f>
        <v>6</v>
      </c>
    </row>
    <row r="1613" spans="42:45">
      <c r="AP1613" s="2">
        <f>'AMD.03.01'!D1617</f>
        <v>0</v>
      </c>
      <c r="AQ1613" s="10" t="str">
        <f>IF('AMD.03.01'!O1617="","",'AMD.03.01'!O1617)</f>
        <v/>
      </c>
      <c r="AR1613" s="10">
        <f>IF('AMD.03.01'!P1617="",0,'AMD.03.01'!P1617)</f>
        <v>0</v>
      </c>
      <c r="AS1613" s="23">
        <f>SUM($AR$3:AR1613)</f>
        <v>6</v>
      </c>
    </row>
    <row r="1614" spans="42:45">
      <c r="AP1614" s="2">
        <f>'AMD.03.01'!D1618</f>
        <v>0</v>
      </c>
      <c r="AQ1614" s="10" t="str">
        <f>IF('AMD.03.01'!O1618="","",'AMD.03.01'!O1618)</f>
        <v/>
      </c>
      <c r="AR1614" s="10">
        <f>IF('AMD.03.01'!P1618="",0,'AMD.03.01'!P1618)</f>
        <v>0</v>
      </c>
      <c r="AS1614" s="23">
        <f>SUM($AR$3:AR1614)</f>
        <v>6</v>
      </c>
    </row>
    <row r="1615" spans="42:45">
      <c r="AP1615" s="2">
        <f>'AMD.03.01'!D1619</f>
        <v>0</v>
      </c>
      <c r="AQ1615" s="10" t="str">
        <f>IF('AMD.03.01'!O1619="","",'AMD.03.01'!O1619)</f>
        <v/>
      </c>
      <c r="AR1615" s="10">
        <f>IF('AMD.03.01'!P1619="",0,'AMD.03.01'!P1619)</f>
        <v>0</v>
      </c>
      <c r="AS1615" s="23">
        <f>SUM($AR$3:AR1615)</f>
        <v>6</v>
      </c>
    </row>
    <row r="1616" spans="42:45">
      <c r="AP1616" s="2">
        <f>'AMD.03.01'!D1620</f>
        <v>0</v>
      </c>
      <c r="AQ1616" s="10" t="str">
        <f>IF('AMD.03.01'!O1620="","",'AMD.03.01'!O1620)</f>
        <v/>
      </c>
      <c r="AR1616" s="10">
        <f>IF('AMD.03.01'!P1620="",0,'AMD.03.01'!P1620)</f>
        <v>0</v>
      </c>
      <c r="AS1616" s="23">
        <f>SUM($AR$3:AR1616)</f>
        <v>6</v>
      </c>
    </row>
    <row r="1617" spans="42:45">
      <c r="AP1617" s="2">
        <f>'AMD.03.01'!D1621</f>
        <v>0</v>
      </c>
      <c r="AQ1617" s="10" t="str">
        <f>IF('AMD.03.01'!O1621="","",'AMD.03.01'!O1621)</f>
        <v/>
      </c>
      <c r="AR1617" s="10">
        <f>IF('AMD.03.01'!P1621="",0,'AMD.03.01'!P1621)</f>
        <v>0</v>
      </c>
      <c r="AS1617" s="23">
        <f>SUM($AR$3:AR1617)</f>
        <v>6</v>
      </c>
    </row>
    <row r="1618" spans="42:45">
      <c r="AP1618" s="2">
        <f>'AMD.03.01'!D1622</f>
        <v>0</v>
      </c>
      <c r="AQ1618" s="10" t="str">
        <f>IF('AMD.03.01'!O1622="","",'AMD.03.01'!O1622)</f>
        <v/>
      </c>
      <c r="AR1618" s="10">
        <f>IF('AMD.03.01'!P1622="",0,'AMD.03.01'!P1622)</f>
        <v>0</v>
      </c>
      <c r="AS1618" s="23">
        <f>SUM($AR$3:AR1618)</f>
        <v>6</v>
      </c>
    </row>
    <row r="1619" spans="42:45">
      <c r="AP1619" s="2">
        <f>'AMD.03.01'!D1623</f>
        <v>0</v>
      </c>
      <c r="AQ1619" s="10" t="str">
        <f>IF('AMD.03.01'!O1623="","",'AMD.03.01'!O1623)</f>
        <v/>
      </c>
      <c r="AR1619" s="10">
        <f>IF('AMD.03.01'!P1623="",0,'AMD.03.01'!P1623)</f>
        <v>0</v>
      </c>
      <c r="AS1619" s="23">
        <f>SUM($AR$3:AR1619)</f>
        <v>6</v>
      </c>
    </row>
    <row r="1620" spans="42:45">
      <c r="AP1620" s="2">
        <f>'AMD.03.01'!D1624</f>
        <v>0</v>
      </c>
      <c r="AQ1620" s="10" t="str">
        <f>IF('AMD.03.01'!O1624="","",'AMD.03.01'!O1624)</f>
        <v/>
      </c>
      <c r="AR1620" s="10">
        <f>IF('AMD.03.01'!P1624="",0,'AMD.03.01'!P1624)</f>
        <v>0</v>
      </c>
      <c r="AS1620" s="23">
        <f>SUM($AR$3:AR1620)</f>
        <v>6</v>
      </c>
    </row>
    <row r="1621" spans="42:45">
      <c r="AP1621" s="2">
        <f>'AMD.03.01'!D1625</f>
        <v>0</v>
      </c>
      <c r="AQ1621" s="10" t="str">
        <f>IF('AMD.03.01'!O1625="","",'AMD.03.01'!O1625)</f>
        <v/>
      </c>
      <c r="AR1621" s="10">
        <f>IF('AMD.03.01'!P1625="",0,'AMD.03.01'!P1625)</f>
        <v>0</v>
      </c>
      <c r="AS1621" s="23">
        <f>SUM($AR$3:AR1621)</f>
        <v>6</v>
      </c>
    </row>
    <row r="1622" spans="42:45">
      <c r="AP1622" s="2">
        <f>'AMD.03.01'!D1626</f>
        <v>0</v>
      </c>
      <c r="AQ1622" s="10" t="str">
        <f>IF('AMD.03.01'!O1626="","",'AMD.03.01'!O1626)</f>
        <v/>
      </c>
      <c r="AR1622" s="10">
        <f>IF('AMD.03.01'!P1626="",0,'AMD.03.01'!P1626)</f>
        <v>0</v>
      </c>
      <c r="AS1622" s="23">
        <f>SUM($AR$3:AR1622)</f>
        <v>6</v>
      </c>
    </row>
    <row r="1623" spans="42:45">
      <c r="AP1623" s="2">
        <f>'AMD.03.01'!D1627</f>
        <v>0</v>
      </c>
      <c r="AQ1623" s="10" t="str">
        <f>IF('AMD.03.01'!O1627="","",'AMD.03.01'!O1627)</f>
        <v/>
      </c>
      <c r="AR1623" s="10">
        <f>IF('AMD.03.01'!P1627="",0,'AMD.03.01'!P1627)</f>
        <v>0</v>
      </c>
      <c r="AS1623" s="23">
        <f>SUM($AR$3:AR1623)</f>
        <v>6</v>
      </c>
    </row>
    <row r="1624" spans="42:45">
      <c r="AP1624" s="2">
        <f>'AMD.03.01'!D1628</f>
        <v>0</v>
      </c>
      <c r="AQ1624" s="10" t="str">
        <f>IF('AMD.03.01'!O1628="","",'AMD.03.01'!O1628)</f>
        <v/>
      </c>
      <c r="AR1624" s="10">
        <f>IF('AMD.03.01'!P1628="",0,'AMD.03.01'!P1628)</f>
        <v>0</v>
      </c>
      <c r="AS1624" s="23">
        <f>SUM($AR$3:AR1624)</f>
        <v>6</v>
      </c>
    </row>
    <row r="1625" spans="42:45">
      <c r="AP1625" s="2">
        <f>'AMD.03.01'!D1629</f>
        <v>0</v>
      </c>
      <c r="AQ1625" s="10" t="str">
        <f>IF('AMD.03.01'!O1629="","",'AMD.03.01'!O1629)</f>
        <v/>
      </c>
      <c r="AR1625" s="10">
        <f>IF('AMD.03.01'!P1629="",0,'AMD.03.01'!P1629)</f>
        <v>0</v>
      </c>
      <c r="AS1625" s="23">
        <f>SUM($AR$3:AR1625)</f>
        <v>6</v>
      </c>
    </row>
    <row r="1626" spans="42:45">
      <c r="AP1626" s="2">
        <f>'AMD.03.01'!D1630</f>
        <v>0</v>
      </c>
      <c r="AQ1626" s="10" t="str">
        <f>IF('AMD.03.01'!O1630="","",'AMD.03.01'!O1630)</f>
        <v/>
      </c>
      <c r="AR1626" s="10">
        <f>IF('AMD.03.01'!P1630="",0,'AMD.03.01'!P1630)</f>
        <v>0</v>
      </c>
      <c r="AS1626" s="23">
        <f>SUM($AR$3:AR1626)</f>
        <v>6</v>
      </c>
    </row>
    <row r="1627" spans="42:45">
      <c r="AP1627" s="2">
        <f>'AMD.03.01'!D1631</f>
        <v>0</v>
      </c>
      <c r="AQ1627" s="10" t="str">
        <f>IF('AMD.03.01'!O1631="","",'AMD.03.01'!O1631)</f>
        <v/>
      </c>
      <c r="AR1627" s="10">
        <f>IF('AMD.03.01'!P1631="",0,'AMD.03.01'!P1631)</f>
        <v>0</v>
      </c>
      <c r="AS1627" s="23">
        <f>SUM($AR$3:AR1627)</f>
        <v>6</v>
      </c>
    </row>
    <row r="1628" spans="42:45">
      <c r="AP1628" s="2">
        <f>'AMD.03.01'!D1632</f>
        <v>0</v>
      </c>
      <c r="AQ1628" s="10" t="str">
        <f>IF('AMD.03.01'!O1632="","",'AMD.03.01'!O1632)</f>
        <v/>
      </c>
      <c r="AR1628" s="10">
        <f>IF('AMD.03.01'!P1632="",0,'AMD.03.01'!P1632)</f>
        <v>0</v>
      </c>
      <c r="AS1628" s="23">
        <f>SUM($AR$3:AR1628)</f>
        <v>6</v>
      </c>
    </row>
    <row r="1629" spans="42:45">
      <c r="AP1629" s="2">
        <f>'AMD.03.01'!D1633</f>
        <v>0</v>
      </c>
      <c r="AQ1629" s="10" t="str">
        <f>IF('AMD.03.01'!O1633="","",'AMD.03.01'!O1633)</f>
        <v/>
      </c>
      <c r="AR1629" s="10">
        <f>IF('AMD.03.01'!P1633="",0,'AMD.03.01'!P1633)</f>
        <v>0</v>
      </c>
      <c r="AS1629" s="23">
        <f>SUM($AR$3:AR1629)</f>
        <v>6</v>
      </c>
    </row>
    <row r="1630" spans="42:45">
      <c r="AP1630" s="2">
        <f>'AMD.03.01'!D1634</f>
        <v>0</v>
      </c>
      <c r="AQ1630" s="10" t="str">
        <f>IF('AMD.03.01'!O1634="","",'AMD.03.01'!O1634)</f>
        <v/>
      </c>
      <c r="AR1630" s="10">
        <f>IF('AMD.03.01'!P1634="",0,'AMD.03.01'!P1634)</f>
        <v>0</v>
      </c>
      <c r="AS1630" s="23">
        <f>SUM($AR$3:AR1630)</f>
        <v>6</v>
      </c>
    </row>
    <row r="1631" spans="42:45">
      <c r="AP1631" s="2">
        <f>'AMD.03.01'!D1635</f>
        <v>0</v>
      </c>
      <c r="AQ1631" s="10" t="str">
        <f>IF('AMD.03.01'!O1635="","",'AMD.03.01'!O1635)</f>
        <v/>
      </c>
      <c r="AR1631" s="10">
        <f>IF('AMD.03.01'!P1635="",0,'AMD.03.01'!P1635)</f>
        <v>0</v>
      </c>
      <c r="AS1631" s="23">
        <f>SUM($AR$3:AR1631)</f>
        <v>6</v>
      </c>
    </row>
    <row r="1632" spans="42:45">
      <c r="AP1632" s="2">
        <f>'AMD.03.01'!D1636</f>
        <v>0</v>
      </c>
      <c r="AQ1632" s="10" t="str">
        <f>IF('AMD.03.01'!O1636="","",'AMD.03.01'!O1636)</f>
        <v/>
      </c>
      <c r="AR1632" s="10">
        <f>IF('AMD.03.01'!P1636="",0,'AMD.03.01'!P1636)</f>
        <v>0</v>
      </c>
      <c r="AS1632" s="23">
        <f>SUM($AR$3:AR1632)</f>
        <v>6</v>
      </c>
    </row>
    <row r="1633" spans="42:45">
      <c r="AP1633" s="2">
        <f>'AMD.03.01'!D1637</f>
        <v>0</v>
      </c>
      <c r="AQ1633" s="10" t="str">
        <f>IF('AMD.03.01'!O1637="","",'AMD.03.01'!O1637)</f>
        <v/>
      </c>
      <c r="AR1633" s="10">
        <f>IF('AMD.03.01'!P1637="",0,'AMD.03.01'!P1637)</f>
        <v>0</v>
      </c>
      <c r="AS1633" s="23">
        <f>SUM($AR$3:AR1633)</f>
        <v>6</v>
      </c>
    </row>
    <row r="1634" spans="42:45">
      <c r="AP1634" s="2">
        <f>'AMD.03.01'!D1638</f>
        <v>0</v>
      </c>
      <c r="AQ1634" s="10" t="str">
        <f>IF('AMD.03.01'!O1638="","",'AMD.03.01'!O1638)</f>
        <v/>
      </c>
      <c r="AR1634" s="10">
        <f>IF('AMD.03.01'!P1638="",0,'AMD.03.01'!P1638)</f>
        <v>0</v>
      </c>
      <c r="AS1634" s="23">
        <f>SUM($AR$3:AR1634)</f>
        <v>6</v>
      </c>
    </row>
    <row r="1635" spans="42:45">
      <c r="AP1635" s="2">
        <f>'AMD.03.01'!D1639</f>
        <v>0</v>
      </c>
      <c r="AQ1635" s="10" t="str">
        <f>IF('AMD.03.01'!O1639="","",'AMD.03.01'!O1639)</f>
        <v/>
      </c>
      <c r="AR1635" s="10">
        <f>IF('AMD.03.01'!P1639="",0,'AMD.03.01'!P1639)</f>
        <v>0</v>
      </c>
      <c r="AS1635" s="23">
        <f>SUM($AR$3:AR1635)</f>
        <v>6</v>
      </c>
    </row>
    <row r="1636" spans="42:45">
      <c r="AP1636" s="2">
        <f>'AMD.03.01'!D1640</f>
        <v>0</v>
      </c>
      <c r="AQ1636" s="10" t="str">
        <f>IF('AMD.03.01'!O1640="","",'AMD.03.01'!O1640)</f>
        <v/>
      </c>
      <c r="AR1636" s="10">
        <f>IF('AMD.03.01'!P1640="",0,'AMD.03.01'!P1640)</f>
        <v>0</v>
      </c>
      <c r="AS1636" s="23">
        <f>SUM($AR$3:AR1636)</f>
        <v>6</v>
      </c>
    </row>
    <row r="1637" spans="42:45">
      <c r="AP1637" s="2">
        <f>'AMD.03.01'!D1641</f>
        <v>0</v>
      </c>
      <c r="AQ1637" s="10" t="str">
        <f>IF('AMD.03.01'!O1641="","",'AMD.03.01'!O1641)</f>
        <v/>
      </c>
      <c r="AR1637" s="10">
        <f>IF('AMD.03.01'!P1641="",0,'AMD.03.01'!P1641)</f>
        <v>0</v>
      </c>
      <c r="AS1637" s="23">
        <f>SUM($AR$3:AR1637)</f>
        <v>6</v>
      </c>
    </row>
    <row r="1638" spans="42:45">
      <c r="AP1638" s="2">
        <f>'AMD.03.01'!D1642</f>
        <v>0</v>
      </c>
      <c r="AQ1638" s="10" t="str">
        <f>IF('AMD.03.01'!O1642="","",'AMD.03.01'!O1642)</f>
        <v/>
      </c>
      <c r="AR1638" s="10">
        <f>IF('AMD.03.01'!P1642="",0,'AMD.03.01'!P1642)</f>
        <v>0</v>
      </c>
      <c r="AS1638" s="23">
        <f>SUM($AR$3:AR1638)</f>
        <v>6</v>
      </c>
    </row>
    <row r="1639" spans="42:45">
      <c r="AP1639" s="2">
        <f>'AMD.03.01'!D1643</f>
        <v>0</v>
      </c>
      <c r="AQ1639" s="10" t="str">
        <f>IF('AMD.03.01'!O1643="","",'AMD.03.01'!O1643)</f>
        <v/>
      </c>
      <c r="AR1639" s="10">
        <f>IF('AMD.03.01'!P1643="",0,'AMD.03.01'!P1643)</f>
        <v>0</v>
      </c>
      <c r="AS1639" s="23">
        <f>SUM($AR$3:AR1639)</f>
        <v>6</v>
      </c>
    </row>
    <row r="1640" spans="42:45">
      <c r="AP1640" s="2">
        <f>'AMD.03.01'!D1644</f>
        <v>0</v>
      </c>
      <c r="AQ1640" s="10" t="str">
        <f>IF('AMD.03.01'!O1644="","",'AMD.03.01'!O1644)</f>
        <v/>
      </c>
      <c r="AR1640" s="10">
        <f>IF('AMD.03.01'!P1644="",0,'AMD.03.01'!P1644)</f>
        <v>0</v>
      </c>
      <c r="AS1640" s="23">
        <f>SUM($AR$3:AR1640)</f>
        <v>6</v>
      </c>
    </row>
    <row r="1641" spans="42:45">
      <c r="AP1641" s="2">
        <f>'AMD.03.01'!D1645</f>
        <v>0</v>
      </c>
      <c r="AQ1641" s="10" t="str">
        <f>IF('AMD.03.01'!O1645="","",'AMD.03.01'!O1645)</f>
        <v/>
      </c>
      <c r="AR1641" s="10">
        <f>IF('AMD.03.01'!P1645="",0,'AMD.03.01'!P1645)</f>
        <v>0</v>
      </c>
      <c r="AS1641" s="23">
        <f>SUM($AR$3:AR1641)</f>
        <v>6</v>
      </c>
    </row>
    <row r="1642" spans="42:45">
      <c r="AP1642" s="2">
        <f>'AMD.03.01'!D1646</f>
        <v>0</v>
      </c>
      <c r="AQ1642" s="10" t="str">
        <f>IF('AMD.03.01'!O1646="","",'AMD.03.01'!O1646)</f>
        <v/>
      </c>
      <c r="AR1642" s="10">
        <f>IF('AMD.03.01'!P1646="",0,'AMD.03.01'!P1646)</f>
        <v>0</v>
      </c>
      <c r="AS1642" s="23">
        <f>SUM($AR$3:AR1642)</f>
        <v>6</v>
      </c>
    </row>
    <row r="1643" spans="42:45">
      <c r="AP1643" s="2">
        <f>'AMD.03.01'!D1647</f>
        <v>0</v>
      </c>
      <c r="AQ1643" s="10" t="str">
        <f>IF('AMD.03.01'!O1647="","",'AMD.03.01'!O1647)</f>
        <v/>
      </c>
      <c r="AR1643" s="10">
        <f>IF('AMD.03.01'!P1647="",0,'AMD.03.01'!P1647)</f>
        <v>0</v>
      </c>
      <c r="AS1643" s="23">
        <f>SUM($AR$3:AR1643)</f>
        <v>6</v>
      </c>
    </row>
    <row r="1644" spans="42:45">
      <c r="AP1644" s="2">
        <f>'AMD.03.01'!D1648</f>
        <v>0</v>
      </c>
      <c r="AQ1644" s="10" t="str">
        <f>IF('AMD.03.01'!O1648="","",'AMD.03.01'!O1648)</f>
        <v/>
      </c>
      <c r="AR1644" s="10">
        <f>IF('AMD.03.01'!P1648="",0,'AMD.03.01'!P1648)</f>
        <v>0</v>
      </c>
      <c r="AS1644" s="23">
        <f>SUM($AR$3:AR1644)</f>
        <v>6</v>
      </c>
    </row>
    <row r="1645" spans="42:45">
      <c r="AP1645" s="2">
        <f>'AMD.03.01'!D1649</f>
        <v>0</v>
      </c>
      <c r="AQ1645" s="10" t="str">
        <f>IF('AMD.03.01'!O1649="","",'AMD.03.01'!O1649)</f>
        <v/>
      </c>
      <c r="AR1645" s="10">
        <f>IF('AMD.03.01'!P1649="",0,'AMD.03.01'!P1649)</f>
        <v>0</v>
      </c>
      <c r="AS1645" s="23">
        <f>SUM($AR$3:AR1645)</f>
        <v>6</v>
      </c>
    </row>
    <row r="1646" spans="42:45">
      <c r="AP1646" s="2">
        <f>'AMD.03.01'!D1650</f>
        <v>0</v>
      </c>
      <c r="AQ1646" s="10" t="str">
        <f>IF('AMD.03.01'!O1650="","",'AMD.03.01'!O1650)</f>
        <v/>
      </c>
      <c r="AR1646" s="10">
        <f>IF('AMD.03.01'!P1650="",0,'AMD.03.01'!P1650)</f>
        <v>0</v>
      </c>
      <c r="AS1646" s="23">
        <f>SUM($AR$3:AR1646)</f>
        <v>6</v>
      </c>
    </row>
    <row r="1647" spans="42:45">
      <c r="AP1647" s="2">
        <f>'AMD.03.01'!D1651</f>
        <v>0</v>
      </c>
      <c r="AQ1647" s="10" t="str">
        <f>IF('AMD.03.01'!O1651="","",'AMD.03.01'!O1651)</f>
        <v/>
      </c>
      <c r="AR1647" s="10">
        <f>IF('AMD.03.01'!P1651="",0,'AMD.03.01'!P1651)</f>
        <v>0</v>
      </c>
      <c r="AS1647" s="23">
        <f>SUM($AR$3:AR1647)</f>
        <v>6</v>
      </c>
    </row>
    <row r="1648" spans="42:45">
      <c r="AP1648" s="2">
        <f>'AMD.03.01'!D1652</f>
        <v>0</v>
      </c>
      <c r="AQ1648" s="10" t="str">
        <f>IF('AMD.03.01'!O1652="","",'AMD.03.01'!O1652)</f>
        <v/>
      </c>
      <c r="AR1648" s="10">
        <f>IF('AMD.03.01'!P1652="",0,'AMD.03.01'!P1652)</f>
        <v>0</v>
      </c>
      <c r="AS1648" s="23">
        <f>SUM($AR$3:AR1648)</f>
        <v>6</v>
      </c>
    </row>
    <row r="1649" spans="42:45">
      <c r="AP1649" s="2">
        <f>'AMD.03.01'!D1653</f>
        <v>0</v>
      </c>
      <c r="AQ1649" s="10" t="str">
        <f>IF('AMD.03.01'!O1653="","",'AMD.03.01'!O1653)</f>
        <v/>
      </c>
      <c r="AR1649" s="10">
        <f>IF('AMD.03.01'!P1653="",0,'AMD.03.01'!P1653)</f>
        <v>0</v>
      </c>
      <c r="AS1649" s="23">
        <f>SUM($AR$3:AR1649)</f>
        <v>6</v>
      </c>
    </row>
    <row r="1650" spans="42:45">
      <c r="AP1650" s="2">
        <f>'AMD.03.01'!D1654</f>
        <v>0</v>
      </c>
      <c r="AQ1650" s="10" t="str">
        <f>IF('AMD.03.01'!O1654="","",'AMD.03.01'!O1654)</f>
        <v/>
      </c>
      <c r="AR1650" s="10">
        <f>IF('AMD.03.01'!P1654="",0,'AMD.03.01'!P1654)</f>
        <v>0</v>
      </c>
      <c r="AS1650" s="23">
        <f>SUM($AR$3:AR1650)</f>
        <v>6</v>
      </c>
    </row>
    <row r="1651" spans="42:45">
      <c r="AP1651" s="2">
        <f>'AMD.03.01'!D1655</f>
        <v>0</v>
      </c>
      <c r="AQ1651" s="10" t="str">
        <f>IF('AMD.03.01'!O1655="","",'AMD.03.01'!O1655)</f>
        <v/>
      </c>
      <c r="AR1651" s="10">
        <f>IF('AMD.03.01'!P1655="",0,'AMD.03.01'!P1655)</f>
        <v>0</v>
      </c>
      <c r="AS1651" s="23">
        <f>SUM($AR$3:AR1651)</f>
        <v>6</v>
      </c>
    </row>
    <row r="1652" spans="42:45">
      <c r="AP1652" s="2">
        <f>'AMD.03.01'!D1656</f>
        <v>0</v>
      </c>
      <c r="AQ1652" s="10" t="str">
        <f>IF('AMD.03.01'!O1656="","",'AMD.03.01'!O1656)</f>
        <v/>
      </c>
      <c r="AR1652" s="10">
        <f>IF('AMD.03.01'!P1656="",0,'AMD.03.01'!P1656)</f>
        <v>0</v>
      </c>
      <c r="AS1652" s="23">
        <f>SUM($AR$3:AR1652)</f>
        <v>6</v>
      </c>
    </row>
    <row r="1653" spans="42:45">
      <c r="AP1653" s="2">
        <f>'AMD.03.01'!D1657</f>
        <v>0</v>
      </c>
      <c r="AQ1653" s="10" t="str">
        <f>IF('AMD.03.01'!O1657="","",'AMD.03.01'!O1657)</f>
        <v/>
      </c>
      <c r="AR1653" s="10">
        <f>IF('AMD.03.01'!P1657="",0,'AMD.03.01'!P1657)</f>
        <v>0</v>
      </c>
      <c r="AS1653" s="23">
        <f>SUM($AR$3:AR1653)</f>
        <v>6</v>
      </c>
    </row>
    <row r="1654" spans="42:45">
      <c r="AP1654" s="2">
        <f>'AMD.03.01'!D1658</f>
        <v>0</v>
      </c>
      <c r="AQ1654" s="10" t="str">
        <f>IF('AMD.03.01'!O1658="","",'AMD.03.01'!O1658)</f>
        <v/>
      </c>
      <c r="AR1654" s="10">
        <f>IF('AMD.03.01'!P1658="",0,'AMD.03.01'!P1658)</f>
        <v>0</v>
      </c>
      <c r="AS1654" s="23">
        <f>SUM($AR$3:AR1654)</f>
        <v>6</v>
      </c>
    </row>
    <row r="1655" spans="42:45">
      <c r="AP1655" s="2">
        <f>'AMD.03.01'!D1659</f>
        <v>0</v>
      </c>
      <c r="AQ1655" s="10" t="str">
        <f>IF('AMD.03.01'!O1659="","",'AMD.03.01'!O1659)</f>
        <v/>
      </c>
      <c r="AR1655" s="10">
        <f>IF('AMD.03.01'!P1659="",0,'AMD.03.01'!P1659)</f>
        <v>0</v>
      </c>
      <c r="AS1655" s="23">
        <f>SUM($AR$3:AR1655)</f>
        <v>6</v>
      </c>
    </row>
    <row r="1656" spans="42:45">
      <c r="AP1656" s="2">
        <f>'AMD.03.01'!D1660</f>
        <v>0</v>
      </c>
      <c r="AQ1656" s="10" t="str">
        <f>IF('AMD.03.01'!O1660="","",'AMD.03.01'!O1660)</f>
        <v/>
      </c>
      <c r="AR1656" s="10">
        <f>IF('AMD.03.01'!P1660="",0,'AMD.03.01'!P1660)</f>
        <v>0</v>
      </c>
      <c r="AS1656" s="23">
        <f>SUM($AR$3:AR1656)</f>
        <v>6</v>
      </c>
    </row>
    <row r="1657" spans="42:45">
      <c r="AP1657" s="2">
        <f>'AMD.03.01'!D1661</f>
        <v>0</v>
      </c>
      <c r="AQ1657" s="10" t="str">
        <f>IF('AMD.03.01'!O1661="","",'AMD.03.01'!O1661)</f>
        <v/>
      </c>
      <c r="AR1657" s="10">
        <f>IF('AMD.03.01'!P1661="",0,'AMD.03.01'!P1661)</f>
        <v>0</v>
      </c>
      <c r="AS1657" s="23">
        <f>SUM($AR$3:AR1657)</f>
        <v>6</v>
      </c>
    </row>
    <row r="1658" spans="42:45">
      <c r="AP1658" s="2">
        <f>'AMD.03.01'!D1662</f>
        <v>0</v>
      </c>
      <c r="AQ1658" s="10" t="str">
        <f>IF('AMD.03.01'!O1662="","",'AMD.03.01'!O1662)</f>
        <v/>
      </c>
      <c r="AR1658" s="10">
        <f>IF('AMD.03.01'!P1662="",0,'AMD.03.01'!P1662)</f>
        <v>0</v>
      </c>
      <c r="AS1658" s="23">
        <f>SUM($AR$3:AR1658)</f>
        <v>6</v>
      </c>
    </row>
    <row r="1659" spans="42:45">
      <c r="AP1659" s="2">
        <f>'AMD.03.01'!D1663</f>
        <v>0</v>
      </c>
      <c r="AQ1659" s="10" t="str">
        <f>IF('AMD.03.01'!O1663="","",'AMD.03.01'!O1663)</f>
        <v/>
      </c>
      <c r="AR1659" s="10">
        <f>IF('AMD.03.01'!P1663="",0,'AMD.03.01'!P1663)</f>
        <v>0</v>
      </c>
      <c r="AS1659" s="23">
        <f>SUM($AR$3:AR1659)</f>
        <v>6</v>
      </c>
    </row>
    <row r="1660" spans="42:45">
      <c r="AP1660" s="2">
        <f>'AMD.03.01'!D1664</f>
        <v>0</v>
      </c>
      <c r="AQ1660" s="10" t="str">
        <f>IF('AMD.03.01'!O1664="","",'AMD.03.01'!O1664)</f>
        <v/>
      </c>
      <c r="AR1660" s="10">
        <f>IF('AMD.03.01'!P1664="",0,'AMD.03.01'!P1664)</f>
        <v>0</v>
      </c>
      <c r="AS1660" s="23">
        <f>SUM($AR$3:AR1660)</f>
        <v>6</v>
      </c>
    </row>
    <row r="1661" spans="42:45">
      <c r="AP1661" s="2">
        <f>'AMD.03.01'!D1665</f>
        <v>0</v>
      </c>
      <c r="AQ1661" s="10" t="str">
        <f>IF('AMD.03.01'!O1665="","",'AMD.03.01'!O1665)</f>
        <v/>
      </c>
      <c r="AR1661" s="10">
        <f>IF('AMD.03.01'!P1665="",0,'AMD.03.01'!P1665)</f>
        <v>0</v>
      </c>
      <c r="AS1661" s="23">
        <f>SUM($AR$3:AR1661)</f>
        <v>6</v>
      </c>
    </row>
    <row r="1662" spans="42:45">
      <c r="AP1662" s="2">
        <f>'AMD.03.01'!D1666</f>
        <v>0</v>
      </c>
      <c r="AQ1662" s="10" t="str">
        <f>IF('AMD.03.01'!O1666="","",'AMD.03.01'!O1666)</f>
        <v/>
      </c>
      <c r="AR1662" s="10">
        <f>IF('AMD.03.01'!P1666="",0,'AMD.03.01'!P1666)</f>
        <v>0</v>
      </c>
      <c r="AS1662" s="23">
        <f>SUM($AR$3:AR1662)</f>
        <v>6</v>
      </c>
    </row>
    <row r="1663" spans="42:45">
      <c r="AP1663" s="2">
        <f>'AMD.03.01'!D1667</f>
        <v>0</v>
      </c>
      <c r="AQ1663" s="10" t="str">
        <f>IF('AMD.03.01'!O1667="","",'AMD.03.01'!O1667)</f>
        <v/>
      </c>
      <c r="AR1663" s="10">
        <f>IF('AMD.03.01'!P1667="",0,'AMD.03.01'!P1667)</f>
        <v>0</v>
      </c>
      <c r="AS1663" s="23">
        <f>SUM($AR$3:AR1663)</f>
        <v>6</v>
      </c>
    </row>
    <row r="1664" spans="42:45">
      <c r="AP1664" s="2">
        <f>'AMD.03.01'!D1668</f>
        <v>0</v>
      </c>
      <c r="AQ1664" s="10" t="str">
        <f>IF('AMD.03.01'!O1668="","",'AMD.03.01'!O1668)</f>
        <v/>
      </c>
      <c r="AR1664" s="10">
        <f>IF('AMD.03.01'!P1668="",0,'AMD.03.01'!P1668)</f>
        <v>0</v>
      </c>
      <c r="AS1664" s="23">
        <f>SUM($AR$3:AR1664)</f>
        <v>6</v>
      </c>
    </row>
    <row r="1665" spans="42:45">
      <c r="AP1665" s="2">
        <f>'AMD.03.01'!D1669</f>
        <v>0</v>
      </c>
      <c r="AQ1665" s="10" t="str">
        <f>IF('AMD.03.01'!O1669="","",'AMD.03.01'!O1669)</f>
        <v/>
      </c>
      <c r="AR1665" s="10">
        <f>IF('AMD.03.01'!P1669="",0,'AMD.03.01'!P1669)</f>
        <v>0</v>
      </c>
      <c r="AS1665" s="23">
        <f>SUM($AR$3:AR1665)</f>
        <v>6</v>
      </c>
    </row>
    <row r="1666" spans="42:45">
      <c r="AP1666" s="2">
        <f>'AMD.03.01'!D1670</f>
        <v>0</v>
      </c>
      <c r="AQ1666" s="10" t="str">
        <f>IF('AMD.03.01'!O1670="","",'AMD.03.01'!O1670)</f>
        <v/>
      </c>
      <c r="AR1666" s="10">
        <f>IF('AMD.03.01'!P1670="",0,'AMD.03.01'!P1670)</f>
        <v>0</v>
      </c>
      <c r="AS1666" s="23">
        <f>SUM($AR$3:AR1666)</f>
        <v>6</v>
      </c>
    </row>
    <row r="1667" spans="42:45">
      <c r="AP1667" s="2">
        <f>'AMD.03.01'!D1671</f>
        <v>0</v>
      </c>
      <c r="AQ1667" s="10" t="str">
        <f>IF('AMD.03.01'!O1671="","",'AMD.03.01'!O1671)</f>
        <v/>
      </c>
      <c r="AR1667" s="10">
        <f>IF('AMD.03.01'!P1671="",0,'AMD.03.01'!P1671)</f>
        <v>0</v>
      </c>
      <c r="AS1667" s="23">
        <f>SUM($AR$3:AR1667)</f>
        <v>6</v>
      </c>
    </row>
    <row r="1668" spans="42:45">
      <c r="AP1668" s="2">
        <f>'AMD.03.01'!D1672</f>
        <v>0</v>
      </c>
      <c r="AQ1668" s="10" t="str">
        <f>IF('AMD.03.01'!O1672="","",'AMD.03.01'!O1672)</f>
        <v/>
      </c>
      <c r="AR1668" s="10">
        <f>IF('AMD.03.01'!P1672="",0,'AMD.03.01'!P1672)</f>
        <v>0</v>
      </c>
      <c r="AS1668" s="23">
        <f>SUM($AR$3:AR1668)</f>
        <v>6</v>
      </c>
    </row>
    <row r="1669" spans="42:45">
      <c r="AP1669" s="2">
        <f>'AMD.03.01'!D1673</f>
        <v>0</v>
      </c>
      <c r="AQ1669" s="10" t="str">
        <f>IF('AMD.03.01'!O1673="","",'AMD.03.01'!O1673)</f>
        <v/>
      </c>
      <c r="AR1669" s="10">
        <f>IF('AMD.03.01'!P1673="",0,'AMD.03.01'!P1673)</f>
        <v>0</v>
      </c>
      <c r="AS1669" s="23">
        <f>SUM($AR$3:AR1669)</f>
        <v>6</v>
      </c>
    </row>
    <row r="1670" spans="42:45">
      <c r="AP1670" s="2">
        <f>'AMD.03.01'!D1674</f>
        <v>0</v>
      </c>
      <c r="AQ1670" s="10" t="str">
        <f>IF('AMD.03.01'!O1674="","",'AMD.03.01'!O1674)</f>
        <v/>
      </c>
      <c r="AR1670" s="10">
        <f>IF('AMD.03.01'!P1674="",0,'AMD.03.01'!P1674)</f>
        <v>0</v>
      </c>
      <c r="AS1670" s="23">
        <f>SUM($AR$3:AR1670)</f>
        <v>6</v>
      </c>
    </row>
    <row r="1671" spans="42:45">
      <c r="AP1671" s="2">
        <f>'AMD.03.01'!D1675</f>
        <v>0</v>
      </c>
      <c r="AQ1671" s="10" t="str">
        <f>IF('AMD.03.01'!O1675="","",'AMD.03.01'!O1675)</f>
        <v/>
      </c>
      <c r="AR1671" s="10">
        <f>IF('AMD.03.01'!P1675="",0,'AMD.03.01'!P1675)</f>
        <v>0</v>
      </c>
      <c r="AS1671" s="23">
        <f>SUM($AR$3:AR1671)</f>
        <v>6</v>
      </c>
    </row>
    <row r="1672" spans="42:45">
      <c r="AP1672" s="2">
        <f>'AMD.03.01'!D1676</f>
        <v>0</v>
      </c>
      <c r="AQ1672" s="10" t="str">
        <f>IF('AMD.03.01'!O1676="","",'AMD.03.01'!O1676)</f>
        <v/>
      </c>
      <c r="AR1672" s="10">
        <f>IF('AMD.03.01'!P1676="",0,'AMD.03.01'!P1676)</f>
        <v>0</v>
      </c>
      <c r="AS1672" s="23">
        <f>SUM($AR$3:AR1672)</f>
        <v>6</v>
      </c>
    </row>
    <row r="1673" spans="42:45">
      <c r="AP1673" s="2">
        <f>'AMD.03.01'!D1677</f>
        <v>0</v>
      </c>
      <c r="AQ1673" s="10" t="str">
        <f>IF('AMD.03.01'!O1677="","",'AMD.03.01'!O1677)</f>
        <v/>
      </c>
      <c r="AR1673" s="10">
        <f>IF('AMD.03.01'!P1677="",0,'AMD.03.01'!P1677)</f>
        <v>0</v>
      </c>
      <c r="AS1673" s="23">
        <f>SUM($AR$3:AR1673)</f>
        <v>6</v>
      </c>
    </row>
    <row r="1674" spans="42:45">
      <c r="AP1674" s="2">
        <f>'AMD.03.01'!D1678</f>
        <v>0</v>
      </c>
      <c r="AQ1674" s="10" t="str">
        <f>IF('AMD.03.01'!O1678="","",'AMD.03.01'!O1678)</f>
        <v/>
      </c>
      <c r="AR1674" s="10">
        <f>IF('AMD.03.01'!P1678="",0,'AMD.03.01'!P1678)</f>
        <v>0</v>
      </c>
      <c r="AS1674" s="23">
        <f>SUM($AR$3:AR1674)</f>
        <v>6</v>
      </c>
    </row>
    <row r="1675" spans="42:45">
      <c r="AP1675" s="2">
        <f>'AMD.03.01'!D1679</f>
        <v>0</v>
      </c>
      <c r="AQ1675" s="10" t="str">
        <f>IF('AMD.03.01'!O1679="","",'AMD.03.01'!O1679)</f>
        <v/>
      </c>
      <c r="AR1675" s="10">
        <f>IF('AMD.03.01'!P1679="",0,'AMD.03.01'!P1679)</f>
        <v>0</v>
      </c>
      <c r="AS1675" s="23">
        <f>SUM($AR$3:AR1675)</f>
        <v>6</v>
      </c>
    </row>
    <row r="1676" spans="42:45">
      <c r="AP1676" s="2">
        <f>'AMD.03.01'!D1680</f>
        <v>0</v>
      </c>
      <c r="AQ1676" s="10" t="str">
        <f>IF('AMD.03.01'!O1680="","",'AMD.03.01'!O1680)</f>
        <v/>
      </c>
      <c r="AR1676" s="10">
        <f>IF('AMD.03.01'!P1680="",0,'AMD.03.01'!P1680)</f>
        <v>0</v>
      </c>
      <c r="AS1676" s="23">
        <f>SUM($AR$3:AR1676)</f>
        <v>6</v>
      </c>
    </row>
    <row r="1677" spans="42:45">
      <c r="AP1677" s="2">
        <f>'AMD.03.01'!D1681</f>
        <v>0</v>
      </c>
      <c r="AQ1677" s="10" t="str">
        <f>IF('AMD.03.01'!O1681="","",'AMD.03.01'!O1681)</f>
        <v/>
      </c>
      <c r="AR1677" s="10">
        <f>IF('AMD.03.01'!P1681="",0,'AMD.03.01'!P1681)</f>
        <v>0</v>
      </c>
      <c r="AS1677" s="23">
        <f>SUM($AR$3:AR1677)</f>
        <v>6</v>
      </c>
    </row>
    <row r="1678" spans="42:45">
      <c r="AP1678" s="2">
        <f>'AMD.03.01'!D1682</f>
        <v>0</v>
      </c>
      <c r="AQ1678" s="10" t="str">
        <f>IF('AMD.03.01'!O1682="","",'AMD.03.01'!O1682)</f>
        <v/>
      </c>
      <c r="AR1678" s="10">
        <f>IF('AMD.03.01'!P1682="",0,'AMD.03.01'!P1682)</f>
        <v>0</v>
      </c>
      <c r="AS1678" s="23">
        <f>SUM($AR$3:AR1678)</f>
        <v>6</v>
      </c>
    </row>
    <row r="1679" spans="42:45">
      <c r="AP1679" s="2">
        <f>'AMD.03.01'!D1683</f>
        <v>0</v>
      </c>
      <c r="AQ1679" s="10" t="str">
        <f>IF('AMD.03.01'!O1683="","",'AMD.03.01'!O1683)</f>
        <v/>
      </c>
      <c r="AR1679" s="10">
        <f>IF('AMD.03.01'!P1683="",0,'AMD.03.01'!P1683)</f>
        <v>0</v>
      </c>
      <c r="AS1679" s="23">
        <f>SUM($AR$3:AR1679)</f>
        <v>6</v>
      </c>
    </row>
    <row r="1680" spans="42:45">
      <c r="AP1680" s="2">
        <f>'AMD.03.01'!D1684</f>
        <v>0</v>
      </c>
      <c r="AQ1680" s="10" t="str">
        <f>IF('AMD.03.01'!O1684="","",'AMD.03.01'!O1684)</f>
        <v/>
      </c>
      <c r="AR1680" s="10">
        <f>IF('AMD.03.01'!P1684="",0,'AMD.03.01'!P1684)</f>
        <v>0</v>
      </c>
      <c r="AS1680" s="23">
        <f>SUM($AR$3:AR1680)</f>
        <v>6</v>
      </c>
    </row>
    <row r="1681" spans="42:45">
      <c r="AP1681" s="2">
        <f>'AMD.03.01'!D1685</f>
        <v>0</v>
      </c>
      <c r="AQ1681" s="10" t="str">
        <f>IF('AMD.03.01'!O1685="","",'AMD.03.01'!O1685)</f>
        <v/>
      </c>
      <c r="AR1681" s="10">
        <f>IF('AMD.03.01'!P1685="",0,'AMD.03.01'!P1685)</f>
        <v>0</v>
      </c>
      <c r="AS1681" s="23">
        <f>SUM($AR$3:AR1681)</f>
        <v>6</v>
      </c>
    </row>
    <row r="1682" spans="42:45">
      <c r="AP1682" s="2">
        <f>'AMD.03.01'!D1686</f>
        <v>0</v>
      </c>
      <c r="AQ1682" s="10" t="str">
        <f>IF('AMD.03.01'!O1686="","",'AMD.03.01'!O1686)</f>
        <v/>
      </c>
      <c r="AR1682" s="10">
        <f>IF('AMD.03.01'!P1686="",0,'AMD.03.01'!P1686)</f>
        <v>0</v>
      </c>
      <c r="AS1682" s="23">
        <f>SUM($AR$3:AR1682)</f>
        <v>6</v>
      </c>
    </row>
    <row r="1683" spans="42:45">
      <c r="AP1683" s="2">
        <f>'AMD.03.01'!D1687</f>
        <v>0</v>
      </c>
      <c r="AQ1683" s="10" t="str">
        <f>IF('AMD.03.01'!O1687="","",'AMD.03.01'!O1687)</f>
        <v/>
      </c>
      <c r="AR1683" s="10">
        <f>IF('AMD.03.01'!P1687="",0,'AMD.03.01'!P1687)</f>
        <v>0</v>
      </c>
      <c r="AS1683" s="23">
        <f>SUM($AR$3:AR1683)</f>
        <v>6</v>
      </c>
    </row>
    <row r="1684" spans="42:45">
      <c r="AP1684" s="2">
        <f>'AMD.03.01'!D1688</f>
        <v>0</v>
      </c>
      <c r="AQ1684" s="10" t="str">
        <f>IF('AMD.03.01'!O1688="","",'AMD.03.01'!O1688)</f>
        <v/>
      </c>
      <c r="AR1684" s="10">
        <f>IF('AMD.03.01'!P1688="",0,'AMD.03.01'!P1688)</f>
        <v>0</v>
      </c>
      <c r="AS1684" s="23">
        <f>SUM($AR$3:AR1684)</f>
        <v>6</v>
      </c>
    </row>
    <row r="1685" spans="42:45">
      <c r="AP1685" s="2">
        <f>'AMD.03.01'!D1689</f>
        <v>0</v>
      </c>
      <c r="AQ1685" s="10" t="str">
        <f>IF('AMD.03.01'!O1689="","",'AMD.03.01'!O1689)</f>
        <v/>
      </c>
      <c r="AR1685" s="10">
        <f>IF('AMD.03.01'!P1689="",0,'AMD.03.01'!P1689)</f>
        <v>0</v>
      </c>
      <c r="AS1685" s="23">
        <f>SUM($AR$3:AR1685)</f>
        <v>6</v>
      </c>
    </row>
    <row r="1686" spans="42:45">
      <c r="AP1686" s="2">
        <f>'AMD.03.01'!D1690</f>
        <v>0</v>
      </c>
      <c r="AQ1686" s="10" t="str">
        <f>IF('AMD.03.01'!O1690="","",'AMD.03.01'!O1690)</f>
        <v/>
      </c>
      <c r="AR1686" s="10">
        <f>IF('AMD.03.01'!P1690="",0,'AMD.03.01'!P1690)</f>
        <v>0</v>
      </c>
      <c r="AS1686" s="23">
        <f>SUM($AR$3:AR1686)</f>
        <v>6</v>
      </c>
    </row>
    <row r="1687" spans="42:45">
      <c r="AP1687" s="2">
        <f>'AMD.03.01'!D1691</f>
        <v>0</v>
      </c>
      <c r="AQ1687" s="10" t="str">
        <f>IF('AMD.03.01'!O1691="","",'AMD.03.01'!O1691)</f>
        <v/>
      </c>
      <c r="AR1687" s="10">
        <f>IF('AMD.03.01'!P1691="",0,'AMD.03.01'!P1691)</f>
        <v>0</v>
      </c>
      <c r="AS1687" s="23">
        <f>SUM($AR$3:AR1687)</f>
        <v>6</v>
      </c>
    </row>
    <row r="1688" spans="42:45">
      <c r="AP1688" s="2">
        <f>'AMD.03.01'!D1692</f>
        <v>0</v>
      </c>
      <c r="AQ1688" s="10" t="str">
        <f>IF('AMD.03.01'!O1692="","",'AMD.03.01'!O1692)</f>
        <v/>
      </c>
      <c r="AR1688" s="10">
        <f>IF('AMD.03.01'!P1692="",0,'AMD.03.01'!P1692)</f>
        <v>0</v>
      </c>
      <c r="AS1688" s="23">
        <f>SUM($AR$3:AR1688)</f>
        <v>6</v>
      </c>
    </row>
    <row r="1689" spans="42:45">
      <c r="AP1689" s="2">
        <f>'AMD.03.01'!D1693</f>
        <v>0</v>
      </c>
      <c r="AQ1689" s="10" t="str">
        <f>IF('AMD.03.01'!O1693="","",'AMD.03.01'!O1693)</f>
        <v/>
      </c>
      <c r="AR1689" s="10">
        <f>IF('AMD.03.01'!P1693="",0,'AMD.03.01'!P1693)</f>
        <v>0</v>
      </c>
      <c r="AS1689" s="23">
        <f>SUM($AR$3:AR1689)</f>
        <v>6</v>
      </c>
    </row>
    <row r="1690" spans="42:45">
      <c r="AP1690" s="2">
        <f>'AMD.03.01'!D1694</f>
        <v>0</v>
      </c>
      <c r="AQ1690" s="10" t="str">
        <f>IF('AMD.03.01'!O1694="","",'AMD.03.01'!O1694)</f>
        <v/>
      </c>
      <c r="AR1690" s="10">
        <f>IF('AMD.03.01'!P1694="",0,'AMD.03.01'!P1694)</f>
        <v>0</v>
      </c>
      <c r="AS1690" s="23">
        <f>SUM($AR$3:AR1690)</f>
        <v>6</v>
      </c>
    </row>
    <row r="1691" spans="42:45">
      <c r="AP1691" s="2">
        <f>'AMD.03.01'!D1695</f>
        <v>0</v>
      </c>
      <c r="AQ1691" s="10" t="str">
        <f>IF('AMD.03.01'!O1695="","",'AMD.03.01'!O1695)</f>
        <v/>
      </c>
      <c r="AR1691" s="10">
        <f>IF('AMD.03.01'!P1695="",0,'AMD.03.01'!P1695)</f>
        <v>0</v>
      </c>
      <c r="AS1691" s="23">
        <f>SUM($AR$3:AR1691)</f>
        <v>6</v>
      </c>
    </row>
    <row r="1692" spans="42:45">
      <c r="AP1692" s="2">
        <f>'AMD.03.01'!D1696</f>
        <v>0</v>
      </c>
      <c r="AQ1692" s="10" t="str">
        <f>IF('AMD.03.01'!O1696="","",'AMD.03.01'!O1696)</f>
        <v/>
      </c>
      <c r="AR1692" s="10">
        <f>IF('AMD.03.01'!P1696="",0,'AMD.03.01'!P1696)</f>
        <v>0</v>
      </c>
      <c r="AS1692" s="23">
        <f>SUM($AR$3:AR1692)</f>
        <v>6</v>
      </c>
    </row>
    <row r="1693" spans="42:45">
      <c r="AP1693" s="2">
        <f>'AMD.03.01'!D1697</f>
        <v>0</v>
      </c>
      <c r="AQ1693" s="10" t="str">
        <f>IF('AMD.03.01'!O1697="","",'AMD.03.01'!O1697)</f>
        <v/>
      </c>
      <c r="AR1693" s="10">
        <f>IF('AMD.03.01'!P1697="",0,'AMD.03.01'!P1697)</f>
        <v>0</v>
      </c>
      <c r="AS1693" s="23">
        <f>SUM($AR$3:AR1693)</f>
        <v>6</v>
      </c>
    </row>
    <row r="1694" spans="42:45">
      <c r="AP1694" s="2">
        <f>'AMD.03.01'!D1698</f>
        <v>0</v>
      </c>
      <c r="AQ1694" s="10" t="str">
        <f>IF('AMD.03.01'!O1698="","",'AMD.03.01'!O1698)</f>
        <v/>
      </c>
      <c r="AR1694" s="10">
        <f>IF('AMD.03.01'!P1698="",0,'AMD.03.01'!P1698)</f>
        <v>0</v>
      </c>
      <c r="AS1694" s="23">
        <f>SUM($AR$3:AR1694)</f>
        <v>6</v>
      </c>
    </row>
    <row r="1695" spans="42:45">
      <c r="AP1695" s="2">
        <f>'AMD.03.01'!D1699</f>
        <v>0</v>
      </c>
      <c r="AQ1695" s="10" t="str">
        <f>IF('AMD.03.01'!O1699="","",'AMD.03.01'!O1699)</f>
        <v/>
      </c>
      <c r="AR1695" s="10">
        <f>IF('AMD.03.01'!P1699="",0,'AMD.03.01'!P1699)</f>
        <v>0</v>
      </c>
      <c r="AS1695" s="23">
        <f>SUM($AR$3:AR1695)</f>
        <v>6</v>
      </c>
    </row>
    <row r="1696" spans="42:45">
      <c r="AP1696" s="2">
        <f>'AMD.03.01'!D1700</f>
        <v>0</v>
      </c>
      <c r="AQ1696" s="10" t="str">
        <f>IF('AMD.03.01'!O1700="","",'AMD.03.01'!O1700)</f>
        <v/>
      </c>
      <c r="AR1696" s="10">
        <f>IF('AMD.03.01'!P1700="",0,'AMD.03.01'!P1700)</f>
        <v>0</v>
      </c>
      <c r="AS1696" s="23">
        <f>SUM($AR$3:AR1696)</f>
        <v>6</v>
      </c>
    </row>
    <row r="1697" spans="42:45">
      <c r="AP1697" s="2">
        <f>'AMD.03.01'!D1701</f>
        <v>0</v>
      </c>
      <c r="AQ1697" s="10" t="str">
        <f>IF('AMD.03.01'!O1701="","",'AMD.03.01'!O1701)</f>
        <v/>
      </c>
      <c r="AR1697" s="10">
        <f>IF('AMD.03.01'!P1701="",0,'AMD.03.01'!P1701)</f>
        <v>0</v>
      </c>
      <c r="AS1697" s="23">
        <f>SUM($AR$3:AR1697)</f>
        <v>6</v>
      </c>
    </row>
    <row r="1698" spans="42:45">
      <c r="AP1698" s="2">
        <f>'AMD.03.01'!D1702</f>
        <v>0</v>
      </c>
      <c r="AQ1698" s="10" t="str">
        <f>IF('AMD.03.01'!O1702="","",'AMD.03.01'!O1702)</f>
        <v/>
      </c>
      <c r="AR1698" s="10">
        <f>IF('AMD.03.01'!P1702="",0,'AMD.03.01'!P1702)</f>
        <v>0</v>
      </c>
      <c r="AS1698" s="23">
        <f>SUM($AR$3:AR1698)</f>
        <v>6</v>
      </c>
    </row>
    <row r="1699" spans="42:45">
      <c r="AP1699" s="2">
        <f>'AMD.03.01'!D1703</f>
        <v>0</v>
      </c>
      <c r="AQ1699" s="10" t="str">
        <f>IF('AMD.03.01'!O1703="","",'AMD.03.01'!O1703)</f>
        <v/>
      </c>
      <c r="AR1699" s="10">
        <f>IF('AMD.03.01'!P1703="",0,'AMD.03.01'!P1703)</f>
        <v>0</v>
      </c>
      <c r="AS1699" s="23">
        <f>SUM($AR$3:AR1699)</f>
        <v>6</v>
      </c>
    </row>
    <row r="1700" spans="42:45">
      <c r="AP1700" s="2">
        <f>'AMD.03.01'!D1704</f>
        <v>0</v>
      </c>
      <c r="AQ1700" s="10" t="str">
        <f>IF('AMD.03.01'!O1704="","",'AMD.03.01'!O1704)</f>
        <v/>
      </c>
      <c r="AR1700" s="10">
        <f>IF('AMD.03.01'!P1704="",0,'AMD.03.01'!P1704)</f>
        <v>0</v>
      </c>
      <c r="AS1700" s="23">
        <f>SUM($AR$3:AR1700)</f>
        <v>6</v>
      </c>
    </row>
    <row r="1701" spans="42:45">
      <c r="AP1701" s="2">
        <f>'AMD.03.01'!D1705</f>
        <v>0</v>
      </c>
      <c r="AQ1701" s="10" t="str">
        <f>IF('AMD.03.01'!O1705="","",'AMD.03.01'!O1705)</f>
        <v/>
      </c>
      <c r="AR1701" s="10">
        <f>IF('AMD.03.01'!P1705="",0,'AMD.03.01'!P1705)</f>
        <v>0</v>
      </c>
      <c r="AS1701" s="23">
        <f>SUM($AR$3:AR1701)</f>
        <v>6</v>
      </c>
    </row>
    <row r="1702" spans="42:45">
      <c r="AP1702" s="2">
        <f>'AMD.03.01'!D1706</f>
        <v>0</v>
      </c>
      <c r="AQ1702" s="10" t="str">
        <f>IF('AMD.03.01'!O1706="","",'AMD.03.01'!O1706)</f>
        <v/>
      </c>
      <c r="AR1702" s="10">
        <f>IF('AMD.03.01'!P1706="",0,'AMD.03.01'!P1706)</f>
        <v>0</v>
      </c>
      <c r="AS1702" s="23">
        <f>SUM($AR$3:AR1702)</f>
        <v>6</v>
      </c>
    </row>
    <row r="1703" spans="42:45">
      <c r="AP1703" s="2">
        <f>'AMD.03.01'!D1707</f>
        <v>0</v>
      </c>
      <c r="AQ1703" s="10" t="str">
        <f>IF('AMD.03.01'!O1707="","",'AMD.03.01'!O1707)</f>
        <v/>
      </c>
      <c r="AR1703" s="10">
        <f>IF('AMD.03.01'!P1707="",0,'AMD.03.01'!P1707)</f>
        <v>0</v>
      </c>
      <c r="AS1703" s="23">
        <f>SUM($AR$3:AR1703)</f>
        <v>6</v>
      </c>
    </row>
    <row r="1704" spans="42:45">
      <c r="AP1704" s="2">
        <f>'AMD.03.01'!D1708</f>
        <v>0</v>
      </c>
      <c r="AQ1704" s="10" t="str">
        <f>IF('AMD.03.01'!O1708="","",'AMD.03.01'!O1708)</f>
        <v/>
      </c>
      <c r="AR1704" s="10">
        <f>IF('AMD.03.01'!P1708="",0,'AMD.03.01'!P1708)</f>
        <v>0</v>
      </c>
      <c r="AS1704" s="23">
        <f>SUM($AR$3:AR1704)</f>
        <v>6</v>
      </c>
    </row>
    <row r="1705" spans="42:45">
      <c r="AP1705" s="2">
        <f>'AMD.03.01'!D1709</f>
        <v>0</v>
      </c>
      <c r="AQ1705" s="10" t="str">
        <f>IF('AMD.03.01'!O1709="","",'AMD.03.01'!O1709)</f>
        <v/>
      </c>
      <c r="AR1705" s="10">
        <f>IF('AMD.03.01'!P1709="",0,'AMD.03.01'!P1709)</f>
        <v>0</v>
      </c>
      <c r="AS1705" s="23">
        <f>SUM($AR$3:AR1705)</f>
        <v>6</v>
      </c>
    </row>
    <row r="1706" spans="42:45">
      <c r="AP1706" s="2">
        <f>'AMD.03.01'!D1710</f>
        <v>0</v>
      </c>
      <c r="AQ1706" s="10" t="str">
        <f>IF('AMD.03.01'!O1710="","",'AMD.03.01'!O1710)</f>
        <v/>
      </c>
      <c r="AR1706" s="10">
        <f>IF('AMD.03.01'!P1710="",0,'AMD.03.01'!P1710)</f>
        <v>0</v>
      </c>
      <c r="AS1706" s="23">
        <f>SUM($AR$3:AR1706)</f>
        <v>6</v>
      </c>
    </row>
    <row r="1707" spans="42:45">
      <c r="AP1707" s="2">
        <f>'AMD.03.01'!D1711</f>
        <v>0</v>
      </c>
      <c r="AQ1707" s="10" t="str">
        <f>IF('AMD.03.01'!O1711="","",'AMD.03.01'!O1711)</f>
        <v/>
      </c>
      <c r="AR1707" s="10">
        <f>IF('AMD.03.01'!P1711="",0,'AMD.03.01'!P1711)</f>
        <v>0</v>
      </c>
      <c r="AS1707" s="23">
        <f>SUM($AR$3:AR1707)</f>
        <v>6</v>
      </c>
    </row>
    <row r="1708" spans="42:45">
      <c r="AP1708" s="2">
        <f>'AMD.03.01'!D1712</f>
        <v>0</v>
      </c>
      <c r="AQ1708" s="10" t="str">
        <f>IF('AMD.03.01'!O1712="","",'AMD.03.01'!O1712)</f>
        <v/>
      </c>
      <c r="AR1708" s="10">
        <f>IF('AMD.03.01'!P1712="",0,'AMD.03.01'!P1712)</f>
        <v>0</v>
      </c>
      <c r="AS1708" s="23">
        <f>SUM($AR$3:AR1708)</f>
        <v>6</v>
      </c>
    </row>
    <row r="1709" spans="42:45">
      <c r="AP1709" s="2">
        <f>'AMD.03.01'!D1713</f>
        <v>0</v>
      </c>
      <c r="AQ1709" s="10" t="str">
        <f>IF('AMD.03.01'!O1713="","",'AMD.03.01'!O1713)</f>
        <v/>
      </c>
      <c r="AR1709" s="10">
        <f>IF('AMD.03.01'!P1713="",0,'AMD.03.01'!P1713)</f>
        <v>0</v>
      </c>
      <c r="AS1709" s="23">
        <f>SUM($AR$3:AR1709)</f>
        <v>6</v>
      </c>
    </row>
    <row r="1710" spans="42:45">
      <c r="AP1710" s="2">
        <f>'AMD.03.01'!D1714</f>
        <v>0</v>
      </c>
      <c r="AQ1710" s="10" t="str">
        <f>IF('AMD.03.01'!O1714="","",'AMD.03.01'!O1714)</f>
        <v/>
      </c>
      <c r="AR1710" s="10">
        <f>IF('AMD.03.01'!P1714="",0,'AMD.03.01'!P1714)</f>
        <v>0</v>
      </c>
      <c r="AS1710" s="23">
        <f>SUM($AR$3:AR1710)</f>
        <v>6</v>
      </c>
    </row>
    <row r="1711" spans="42:45">
      <c r="AP1711" s="2">
        <f>'AMD.03.01'!D1715</f>
        <v>0</v>
      </c>
      <c r="AQ1711" s="10" t="str">
        <f>IF('AMD.03.01'!O1715="","",'AMD.03.01'!O1715)</f>
        <v/>
      </c>
      <c r="AR1711" s="10">
        <f>IF('AMD.03.01'!P1715="",0,'AMD.03.01'!P1715)</f>
        <v>0</v>
      </c>
      <c r="AS1711" s="23">
        <f>SUM($AR$3:AR1711)</f>
        <v>6</v>
      </c>
    </row>
    <row r="1712" spans="42:45">
      <c r="AP1712" s="2">
        <f>'AMD.03.01'!D1716</f>
        <v>0</v>
      </c>
      <c r="AQ1712" s="10" t="str">
        <f>IF('AMD.03.01'!O1716="","",'AMD.03.01'!O1716)</f>
        <v/>
      </c>
      <c r="AR1712" s="10">
        <f>IF('AMD.03.01'!P1716="",0,'AMD.03.01'!P1716)</f>
        <v>0</v>
      </c>
      <c r="AS1712" s="23">
        <f>SUM($AR$3:AR1712)</f>
        <v>6</v>
      </c>
    </row>
    <row r="1713" spans="42:45">
      <c r="AP1713" s="2">
        <f>'AMD.03.01'!D1717</f>
        <v>0</v>
      </c>
      <c r="AQ1713" s="10" t="str">
        <f>IF('AMD.03.01'!O1717="","",'AMD.03.01'!O1717)</f>
        <v/>
      </c>
      <c r="AR1713" s="10">
        <f>IF('AMD.03.01'!P1717="",0,'AMD.03.01'!P1717)</f>
        <v>0</v>
      </c>
      <c r="AS1713" s="23">
        <f>SUM($AR$3:AR1713)</f>
        <v>6</v>
      </c>
    </row>
    <row r="1714" spans="42:45">
      <c r="AP1714" s="2">
        <f>'AMD.03.01'!D1718</f>
        <v>0</v>
      </c>
      <c r="AQ1714" s="10" t="str">
        <f>IF('AMD.03.01'!O1718="","",'AMD.03.01'!O1718)</f>
        <v/>
      </c>
      <c r="AR1714" s="10">
        <f>IF('AMD.03.01'!P1718="",0,'AMD.03.01'!P1718)</f>
        <v>0</v>
      </c>
      <c r="AS1714" s="23">
        <f>SUM($AR$3:AR1714)</f>
        <v>6</v>
      </c>
    </row>
    <row r="1715" spans="42:45">
      <c r="AP1715" s="2">
        <f>'AMD.03.01'!D1719</f>
        <v>0</v>
      </c>
      <c r="AQ1715" s="10" t="str">
        <f>IF('AMD.03.01'!O1719="","",'AMD.03.01'!O1719)</f>
        <v/>
      </c>
      <c r="AR1715" s="10">
        <f>IF('AMD.03.01'!P1719="",0,'AMD.03.01'!P1719)</f>
        <v>0</v>
      </c>
      <c r="AS1715" s="23">
        <f>SUM($AR$3:AR1715)</f>
        <v>6</v>
      </c>
    </row>
    <row r="1716" spans="42:45">
      <c r="AP1716" s="2">
        <f>'AMD.03.01'!D1720</f>
        <v>0</v>
      </c>
      <c r="AQ1716" s="10" t="str">
        <f>IF('AMD.03.01'!O1720="","",'AMD.03.01'!O1720)</f>
        <v/>
      </c>
      <c r="AR1716" s="10">
        <f>IF('AMD.03.01'!P1720="",0,'AMD.03.01'!P1720)</f>
        <v>0</v>
      </c>
      <c r="AS1716" s="23">
        <f>SUM($AR$3:AR1716)</f>
        <v>6</v>
      </c>
    </row>
    <row r="1717" spans="42:45">
      <c r="AP1717" s="2">
        <f>'AMD.03.01'!D1721</f>
        <v>0</v>
      </c>
      <c r="AQ1717" s="10" t="str">
        <f>IF('AMD.03.01'!O1721="","",'AMD.03.01'!O1721)</f>
        <v/>
      </c>
      <c r="AR1717" s="10">
        <f>IF('AMD.03.01'!P1721="",0,'AMD.03.01'!P1721)</f>
        <v>0</v>
      </c>
      <c r="AS1717" s="23">
        <f>SUM($AR$3:AR1717)</f>
        <v>6</v>
      </c>
    </row>
    <row r="1718" spans="42:45">
      <c r="AP1718" s="2">
        <f>'AMD.03.01'!D1722</f>
        <v>0</v>
      </c>
      <c r="AQ1718" s="10" t="str">
        <f>IF('AMD.03.01'!O1722="","",'AMD.03.01'!O1722)</f>
        <v/>
      </c>
      <c r="AR1718" s="10">
        <f>IF('AMD.03.01'!P1722="",0,'AMD.03.01'!P1722)</f>
        <v>0</v>
      </c>
      <c r="AS1718" s="23">
        <f>SUM($AR$3:AR1718)</f>
        <v>6</v>
      </c>
    </row>
    <row r="1719" spans="42:45">
      <c r="AP1719" s="2">
        <f>'AMD.03.01'!D1723</f>
        <v>0</v>
      </c>
      <c r="AQ1719" s="10" t="str">
        <f>IF('AMD.03.01'!O1723="","",'AMD.03.01'!O1723)</f>
        <v/>
      </c>
      <c r="AR1719" s="10">
        <f>IF('AMD.03.01'!P1723="",0,'AMD.03.01'!P1723)</f>
        <v>0</v>
      </c>
      <c r="AS1719" s="23">
        <f>SUM($AR$3:AR1719)</f>
        <v>6</v>
      </c>
    </row>
    <row r="1720" spans="42:45">
      <c r="AP1720" s="2">
        <f>'AMD.03.01'!D1724</f>
        <v>0</v>
      </c>
      <c r="AQ1720" s="10" t="str">
        <f>IF('AMD.03.01'!O1724="","",'AMD.03.01'!O1724)</f>
        <v/>
      </c>
      <c r="AR1720" s="10">
        <f>IF('AMD.03.01'!P1724="",0,'AMD.03.01'!P1724)</f>
        <v>0</v>
      </c>
      <c r="AS1720" s="23">
        <f>SUM($AR$3:AR1720)</f>
        <v>6</v>
      </c>
    </row>
    <row r="1721" spans="42:45">
      <c r="AP1721" s="2">
        <f>'AMD.03.01'!D1725</f>
        <v>0</v>
      </c>
      <c r="AQ1721" s="10" t="str">
        <f>IF('AMD.03.01'!O1725="","",'AMD.03.01'!O1725)</f>
        <v/>
      </c>
      <c r="AR1721" s="10">
        <f>IF('AMD.03.01'!P1725="",0,'AMD.03.01'!P1725)</f>
        <v>0</v>
      </c>
      <c r="AS1721" s="23">
        <f>SUM($AR$3:AR1721)</f>
        <v>6</v>
      </c>
    </row>
    <row r="1722" spans="42:45">
      <c r="AP1722" s="2">
        <f>'AMD.03.01'!D1726</f>
        <v>0</v>
      </c>
      <c r="AQ1722" s="10" t="str">
        <f>IF('AMD.03.01'!O1726="","",'AMD.03.01'!O1726)</f>
        <v/>
      </c>
      <c r="AR1722" s="10">
        <f>IF('AMD.03.01'!P1726="",0,'AMD.03.01'!P1726)</f>
        <v>0</v>
      </c>
      <c r="AS1722" s="23">
        <f>SUM($AR$3:AR1722)</f>
        <v>6</v>
      </c>
    </row>
    <row r="1723" spans="42:45">
      <c r="AP1723" s="2">
        <f>'AMD.03.01'!D1727</f>
        <v>0</v>
      </c>
      <c r="AQ1723" s="10" t="str">
        <f>IF('AMD.03.01'!O1727="","",'AMD.03.01'!O1727)</f>
        <v/>
      </c>
      <c r="AR1723" s="10">
        <f>IF('AMD.03.01'!P1727="",0,'AMD.03.01'!P1727)</f>
        <v>0</v>
      </c>
      <c r="AS1723" s="23">
        <f>SUM($AR$3:AR1723)</f>
        <v>6</v>
      </c>
    </row>
    <row r="1724" spans="42:45">
      <c r="AP1724" s="2">
        <f>'AMD.03.01'!D1728</f>
        <v>0</v>
      </c>
      <c r="AQ1724" s="10" t="str">
        <f>IF('AMD.03.01'!O1728="","",'AMD.03.01'!O1728)</f>
        <v/>
      </c>
      <c r="AR1724" s="10">
        <f>IF('AMD.03.01'!P1728="",0,'AMD.03.01'!P1728)</f>
        <v>0</v>
      </c>
      <c r="AS1724" s="23">
        <f>SUM($AR$3:AR1724)</f>
        <v>6</v>
      </c>
    </row>
    <row r="1725" spans="42:45">
      <c r="AP1725" s="2">
        <f>'AMD.03.01'!D1729</f>
        <v>0</v>
      </c>
      <c r="AQ1725" s="10" t="str">
        <f>IF('AMD.03.01'!O1729="","",'AMD.03.01'!O1729)</f>
        <v/>
      </c>
      <c r="AR1725" s="10">
        <f>IF('AMD.03.01'!P1729="",0,'AMD.03.01'!P1729)</f>
        <v>0</v>
      </c>
      <c r="AS1725" s="23">
        <f>SUM($AR$3:AR1725)</f>
        <v>6</v>
      </c>
    </row>
    <row r="1726" spans="42:45">
      <c r="AP1726" s="2">
        <f>'AMD.03.01'!D1730</f>
        <v>0</v>
      </c>
      <c r="AQ1726" s="10" t="str">
        <f>IF('AMD.03.01'!O1730="","",'AMD.03.01'!O1730)</f>
        <v/>
      </c>
      <c r="AR1726" s="10">
        <f>IF('AMD.03.01'!P1730="",0,'AMD.03.01'!P1730)</f>
        <v>0</v>
      </c>
      <c r="AS1726" s="23">
        <f>SUM($AR$3:AR1726)</f>
        <v>6</v>
      </c>
    </row>
    <row r="1727" spans="42:45">
      <c r="AP1727" s="2">
        <f>'AMD.03.01'!D1731</f>
        <v>0</v>
      </c>
      <c r="AQ1727" s="10" t="str">
        <f>IF('AMD.03.01'!O1731="","",'AMD.03.01'!O1731)</f>
        <v/>
      </c>
      <c r="AR1727" s="10">
        <f>IF('AMD.03.01'!P1731="",0,'AMD.03.01'!P1731)</f>
        <v>0</v>
      </c>
      <c r="AS1727" s="23">
        <f>SUM($AR$3:AR1727)</f>
        <v>6</v>
      </c>
    </row>
    <row r="1728" spans="42:45">
      <c r="AP1728" s="2">
        <f>'AMD.03.01'!D1732</f>
        <v>0</v>
      </c>
      <c r="AQ1728" s="10" t="str">
        <f>IF('AMD.03.01'!O1732="","",'AMD.03.01'!O1732)</f>
        <v/>
      </c>
      <c r="AR1728" s="10">
        <f>IF('AMD.03.01'!P1732="",0,'AMD.03.01'!P1732)</f>
        <v>0</v>
      </c>
      <c r="AS1728" s="23">
        <f>SUM($AR$3:AR1728)</f>
        <v>6</v>
      </c>
    </row>
    <row r="1729" spans="42:45">
      <c r="AP1729" s="2">
        <f>'AMD.03.01'!D1733</f>
        <v>0</v>
      </c>
      <c r="AQ1729" s="10" t="str">
        <f>IF('AMD.03.01'!O1733="","",'AMD.03.01'!O1733)</f>
        <v/>
      </c>
      <c r="AR1729" s="10">
        <f>IF('AMD.03.01'!P1733="",0,'AMD.03.01'!P1733)</f>
        <v>0</v>
      </c>
      <c r="AS1729" s="23">
        <f>SUM($AR$3:AR1729)</f>
        <v>6</v>
      </c>
    </row>
    <row r="1730" spans="42:45">
      <c r="AP1730" s="2">
        <f>'AMD.03.01'!D1734</f>
        <v>0</v>
      </c>
      <c r="AQ1730" s="10" t="str">
        <f>IF('AMD.03.01'!O1734="","",'AMD.03.01'!O1734)</f>
        <v/>
      </c>
      <c r="AR1730" s="10">
        <f>IF('AMD.03.01'!P1734="",0,'AMD.03.01'!P1734)</f>
        <v>0</v>
      </c>
      <c r="AS1730" s="23">
        <f>SUM($AR$3:AR1730)</f>
        <v>6</v>
      </c>
    </row>
    <row r="1731" spans="42:45">
      <c r="AP1731" s="2">
        <f>'AMD.03.01'!D1735</f>
        <v>0</v>
      </c>
      <c r="AQ1731" s="10" t="str">
        <f>IF('AMD.03.01'!O1735="","",'AMD.03.01'!O1735)</f>
        <v/>
      </c>
      <c r="AR1731" s="10">
        <f>IF('AMD.03.01'!P1735="",0,'AMD.03.01'!P1735)</f>
        <v>0</v>
      </c>
      <c r="AS1731" s="23">
        <f>SUM($AR$3:AR1731)</f>
        <v>6</v>
      </c>
    </row>
    <row r="1732" spans="42:45">
      <c r="AP1732" s="2">
        <f>'AMD.03.01'!D1736</f>
        <v>0</v>
      </c>
      <c r="AQ1732" s="10" t="str">
        <f>IF('AMD.03.01'!O1736="","",'AMD.03.01'!O1736)</f>
        <v/>
      </c>
      <c r="AR1732" s="10">
        <f>IF('AMD.03.01'!P1736="",0,'AMD.03.01'!P1736)</f>
        <v>0</v>
      </c>
      <c r="AS1732" s="23">
        <f>SUM($AR$3:AR1732)</f>
        <v>6</v>
      </c>
    </row>
    <row r="1733" spans="42:45">
      <c r="AP1733" s="2">
        <f>'AMD.03.01'!D1737</f>
        <v>0</v>
      </c>
      <c r="AQ1733" s="10" t="str">
        <f>IF('AMD.03.01'!O1737="","",'AMD.03.01'!O1737)</f>
        <v/>
      </c>
      <c r="AR1733" s="10">
        <f>IF('AMD.03.01'!P1737="",0,'AMD.03.01'!P1737)</f>
        <v>0</v>
      </c>
      <c r="AS1733" s="23">
        <f>SUM($AR$3:AR1733)</f>
        <v>6</v>
      </c>
    </row>
    <row r="1734" spans="42:45">
      <c r="AP1734" s="2">
        <f>'AMD.03.01'!D1738</f>
        <v>0</v>
      </c>
      <c r="AQ1734" s="10" t="str">
        <f>IF('AMD.03.01'!O1738="","",'AMD.03.01'!O1738)</f>
        <v/>
      </c>
      <c r="AR1734" s="10">
        <f>IF('AMD.03.01'!P1738="",0,'AMD.03.01'!P1738)</f>
        <v>0</v>
      </c>
      <c r="AS1734" s="23">
        <f>SUM($AR$3:AR1734)</f>
        <v>6</v>
      </c>
    </row>
    <row r="1735" spans="42:45">
      <c r="AP1735" s="2">
        <f>'AMD.03.01'!D1739</f>
        <v>0</v>
      </c>
      <c r="AQ1735" s="10" t="str">
        <f>IF('AMD.03.01'!O1739="","",'AMD.03.01'!O1739)</f>
        <v/>
      </c>
      <c r="AR1735" s="10">
        <f>IF('AMD.03.01'!P1739="",0,'AMD.03.01'!P1739)</f>
        <v>0</v>
      </c>
      <c r="AS1735" s="23">
        <f>SUM($AR$3:AR1735)</f>
        <v>6</v>
      </c>
    </row>
    <row r="1736" spans="42:45">
      <c r="AP1736" s="2">
        <f>'AMD.03.01'!D1740</f>
        <v>0</v>
      </c>
      <c r="AQ1736" s="10" t="str">
        <f>IF('AMD.03.01'!O1740="","",'AMD.03.01'!O1740)</f>
        <v/>
      </c>
      <c r="AR1736" s="10">
        <f>IF('AMD.03.01'!P1740="",0,'AMD.03.01'!P1740)</f>
        <v>0</v>
      </c>
      <c r="AS1736" s="23">
        <f>SUM($AR$3:AR1736)</f>
        <v>6</v>
      </c>
    </row>
    <row r="1737" spans="42:45">
      <c r="AP1737" s="2">
        <f>'AMD.03.01'!D1741</f>
        <v>0</v>
      </c>
      <c r="AQ1737" s="10" t="str">
        <f>IF('AMD.03.01'!O1741="","",'AMD.03.01'!O1741)</f>
        <v/>
      </c>
      <c r="AR1737" s="10">
        <f>IF('AMD.03.01'!P1741="",0,'AMD.03.01'!P1741)</f>
        <v>0</v>
      </c>
      <c r="AS1737" s="23">
        <f>SUM($AR$3:AR1737)</f>
        <v>6</v>
      </c>
    </row>
    <row r="1738" spans="42:45">
      <c r="AP1738" s="2">
        <f>'AMD.03.01'!D1742</f>
        <v>0</v>
      </c>
      <c r="AQ1738" s="10" t="str">
        <f>IF('AMD.03.01'!O1742="","",'AMD.03.01'!O1742)</f>
        <v/>
      </c>
      <c r="AR1738" s="10">
        <f>IF('AMD.03.01'!P1742="",0,'AMD.03.01'!P1742)</f>
        <v>0</v>
      </c>
      <c r="AS1738" s="23">
        <f>SUM($AR$3:AR1738)</f>
        <v>6</v>
      </c>
    </row>
    <row r="1739" spans="42:45">
      <c r="AP1739" s="2">
        <f>'AMD.03.01'!D1743</f>
        <v>0</v>
      </c>
      <c r="AQ1739" s="10" t="str">
        <f>IF('AMD.03.01'!O1743="","",'AMD.03.01'!O1743)</f>
        <v/>
      </c>
      <c r="AR1739" s="10">
        <f>IF('AMD.03.01'!P1743="",0,'AMD.03.01'!P1743)</f>
        <v>0</v>
      </c>
      <c r="AS1739" s="23">
        <f>SUM($AR$3:AR1739)</f>
        <v>6</v>
      </c>
    </row>
    <row r="1740" spans="42:45">
      <c r="AP1740" s="2">
        <f>'AMD.03.01'!D1744</f>
        <v>0</v>
      </c>
      <c r="AQ1740" s="10" t="str">
        <f>IF('AMD.03.01'!O1744="","",'AMD.03.01'!O1744)</f>
        <v/>
      </c>
      <c r="AR1740" s="10">
        <f>IF('AMD.03.01'!P1744="",0,'AMD.03.01'!P1744)</f>
        <v>0</v>
      </c>
      <c r="AS1740" s="23">
        <f>SUM($AR$3:AR1740)</f>
        <v>6</v>
      </c>
    </row>
    <row r="1741" spans="42:45">
      <c r="AP1741" s="2">
        <f>'AMD.03.01'!D1745</f>
        <v>0</v>
      </c>
      <c r="AQ1741" s="10" t="str">
        <f>IF('AMD.03.01'!O1745="","",'AMD.03.01'!O1745)</f>
        <v/>
      </c>
      <c r="AR1741" s="10">
        <f>IF('AMD.03.01'!P1745="",0,'AMD.03.01'!P1745)</f>
        <v>0</v>
      </c>
      <c r="AS1741" s="23">
        <f>SUM($AR$3:AR1741)</f>
        <v>6</v>
      </c>
    </row>
    <row r="1742" spans="42:45">
      <c r="AP1742" s="2">
        <f>'AMD.03.01'!D1746</f>
        <v>0</v>
      </c>
      <c r="AQ1742" s="10" t="str">
        <f>IF('AMD.03.01'!O1746="","",'AMD.03.01'!O1746)</f>
        <v/>
      </c>
      <c r="AR1742" s="10">
        <f>IF('AMD.03.01'!P1746="",0,'AMD.03.01'!P1746)</f>
        <v>0</v>
      </c>
      <c r="AS1742" s="23">
        <f>SUM($AR$3:AR1742)</f>
        <v>6</v>
      </c>
    </row>
    <row r="1743" spans="42:45">
      <c r="AP1743" s="2">
        <f>'AMD.03.01'!D1747</f>
        <v>0</v>
      </c>
      <c r="AQ1743" s="10" t="str">
        <f>IF('AMD.03.01'!O1747="","",'AMD.03.01'!O1747)</f>
        <v/>
      </c>
      <c r="AR1743" s="10">
        <f>IF('AMD.03.01'!P1747="",0,'AMD.03.01'!P1747)</f>
        <v>0</v>
      </c>
      <c r="AS1743" s="23">
        <f>SUM($AR$3:AR1743)</f>
        <v>6</v>
      </c>
    </row>
    <row r="1744" spans="42:45">
      <c r="AP1744" s="2">
        <f>'AMD.03.01'!D1748</f>
        <v>0</v>
      </c>
      <c r="AQ1744" s="10" t="str">
        <f>IF('AMD.03.01'!O1748="","",'AMD.03.01'!O1748)</f>
        <v/>
      </c>
      <c r="AR1744" s="10">
        <f>IF('AMD.03.01'!P1748="",0,'AMD.03.01'!P1748)</f>
        <v>0</v>
      </c>
      <c r="AS1744" s="23">
        <f>SUM($AR$3:AR1744)</f>
        <v>6</v>
      </c>
    </row>
    <row r="1745" spans="42:45">
      <c r="AP1745" s="2">
        <f>'AMD.03.01'!D1749</f>
        <v>0</v>
      </c>
      <c r="AQ1745" s="10" t="str">
        <f>IF('AMD.03.01'!O1749="","",'AMD.03.01'!O1749)</f>
        <v/>
      </c>
      <c r="AR1745" s="10">
        <f>IF('AMD.03.01'!P1749="",0,'AMD.03.01'!P1749)</f>
        <v>0</v>
      </c>
      <c r="AS1745" s="23">
        <f>SUM($AR$3:AR1745)</f>
        <v>6</v>
      </c>
    </row>
    <row r="1746" spans="42:45">
      <c r="AP1746" s="2">
        <f>'AMD.03.01'!D1750</f>
        <v>0</v>
      </c>
      <c r="AQ1746" s="10" t="str">
        <f>IF('AMD.03.01'!O1750="","",'AMD.03.01'!O1750)</f>
        <v/>
      </c>
      <c r="AR1746" s="10">
        <f>IF('AMD.03.01'!P1750="",0,'AMD.03.01'!P1750)</f>
        <v>0</v>
      </c>
      <c r="AS1746" s="23">
        <f>SUM($AR$3:AR1746)</f>
        <v>6</v>
      </c>
    </row>
    <row r="1747" spans="42:45">
      <c r="AP1747" s="2">
        <f>'AMD.03.01'!D1751</f>
        <v>0</v>
      </c>
      <c r="AQ1747" s="10" t="str">
        <f>IF('AMD.03.01'!O1751="","",'AMD.03.01'!O1751)</f>
        <v/>
      </c>
      <c r="AR1747" s="10">
        <f>IF('AMD.03.01'!P1751="",0,'AMD.03.01'!P1751)</f>
        <v>0</v>
      </c>
      <c r="AS1747" s="23">
        <f>SUM($AR$3:AR1747)</f>
        <v>6</v>
      </c>
    </row>
    <row r="1748" spans="42:45">
      <c r="AP1748" s="2">
        <f>'AMD.03.01'!D1752</f>
        <v>0</v>
      </c>
      <c r="AQ1748" s="10" t="str">
        <f>IF('AMD.03.01'!O1752="","",'AMD.03.01'!O1752)</f>
        <v/>
      </c>
      <c r="AR1748" s="10">
        <f>IF('AMD.03.01'!P1752="",0,'AMD.03.01'!P1752)</f>
        <v>0</v>
      </c>
      <c r="AS1748" s="23">
        <f>SUM($AR$3:AR1748)</f>
        <v>6</v>
      </c>
    </row>
    <row r="1749" spans="42:45">
      <c r="AP1749" s="2">
        <f>'AMD.03.01'!D1753</f>
        <v>0</v>
      </c>
      <c r="AQ1749" s="10" t="str">
        <f>IF('AMD.03.01'!O1753="","",'AMD.03.01'!O1753)</f>
        <v/>
      </c>
      <c r="AR1749" s="10">
        <f>IF('AMD.03.01'!P1753="",0,'AMD.03.01'!P1753)</f>
        <v>0</v>
      </c>
      <c r="AS1749" s="23">
        <f>SUM($AR$3:AR1749)</f>
        <v>6</v>
      </c>
    </row>
    <row r="1750" spans="42:45">
      <c r="AP1750" s="2">
        <f>'AMD.03.01'!D1754</f>
        <v>0</v>
      </c>
      <c r="AQ1750" s="10" t="str">
        <f>IF('AMD.03.01'!O1754="","",'AMD.03.01'!O1754)</f>
        <v/>
      </c>
      <c r="AR1750" s="10">
        <f>IF('AMD.03.01'!P1754="",0,'AMD.03.01'!P1754)</f>
        <v>0</v>
      </c>
      <c r="AS1750" s="23">
        <f>SUM($AR$3:AR1750)</f>
        <v>6</v>
      </c>
    </row>
    <row r="1751" spans="42:45">
      <c r="AP1751" s="2">
        <f>'AMD.03.01'!D1755</f>
        <v>0</v>
      </c>
      <c r="AQ1751" s="10" t="str">
        <f>IF('AMD.03.01'!O1755="","",'AMD.03.01'!O1755)</f>
        <v/>
      </c>
      <c r="AR1751" s="10">
        <f>IF('AMD.03.01'!P1755="",0,'AMD.03.01'!P1755)</f>
        <v>0</v>
      </c>
      <c r="AS1751" s="23">
        <f>SUM($AR$3:AR1751)</f>
        <v>6</v>
      </c>
    </row>
    <row r="1752" spans="42:45">
      <c r="AP1752" s="2">
        <f>'AMD.03.01'!D1756</f>
        <v>0</v>
      </c>
      <c r="AQ1752" s="10" t="str">
        <f>IF('AMD.03.01'!O1756="","",'AMD.03.01'!O1756)</f>
        <v/>
      </c>
      <c r="AR1752" s="10">
        <f>IF('AMD.03.01'!P1756="",0,'AMD.03.01'!P1756)</f>
        <v>0</v>
      </c>
      <c r="AS1752" s="23">
        <f>SUM($AR$3:AR1752)</f>
        <v>6</v>
      </c>
    </row>
    <row r="1753" spans="42:45">
      <c r="AP1753" s="2">
        <f>'AMD.03.01'!D1757</f>
        <v>0</v>
      </c>
      <c r="AQ1753" s="10" t="str">
        <f>IF('AMD.03.01'!O1757="","",'AMD.03.01'!O1757)</f>
        <v/>
      </c>
      <c r="AR1753" s="10">
        <f>IF('AMD.03.01'!P1757="",0,'AMD.03.01'!P1757)</f>
        <v>0</v>
      </c>
      <c r="AS1753" s="23">
        <f>SUM($AR$3:AR1753)</f>
        <v>6</v>
      </c>
    </row>
    <row r="1754" spans="42:45">
      <c r="AP1754" s="2">
        <f>'AMD.03.01'!D1758</f>
        <v>0</v>
      </c>
      <c r="AQ1754" s="10" t="str">
        <f>IF('AMD.03.01'!O1758="","",'AMD.03.01'!O1758)</f>
        <v/>
      </c>
      <c r="AR1754" s="10">
        <f>IF('AMD.03.01'!P1758="",0,'AMD.03.01'!P1758)</f>
        <v>0</v>
      </c>
      <c r="AS1754" s="23">
        <f>SUM($AR$3:AR1754)</f>
        <v>6</v>
      </c>
    </row>
    <row r="1755" spans="42:45">
      <c r="AP1755" s="2">
        <f>'AMD.03.01'!D1759</f>
        <v>0</v>
      </c>
      <c r="AQ1755" s="10" t="str">
        <f>IF('AMD.03.01'!O1759="","",'AMD.03.01'!O1759)</f>
        <v/>
      </c>
      <c r="AR1755" s="10">
        <f>IF('AMD.03.01'!P1759="",0,'AMD.03.01'!P1759)</f>
        <v>0</v>
      </c>
      <c r="AS1755" s="23">
        <f>SUM($AR$3:AR1755)</f>
        <v>6</v>
      </c>
    </row>
    <row r="1756" spans="42:45">
      <c r="AP1756" s="2">
        <f>'AMD.03.01'!D1760</f>
        <v>0</v>
      </c>
      <c r="AQ1756" s="10" t="str">
        <f>IF('AMD.03.01'!O1760="","",'AMD.03.01'!O1760)</f>
        <v/>
      </c>
      <c r="AR1756" s="10">
        <f>IF('AMD.03.01'!P1760="",0,'AMD.03.01'!P1760)</f>
        <v>0</v>
      </c>
      <c r="AS1756" s="23">
        <f>SUM($AR$3:AR1756)</f>
        <v>6</v>
      </c>
    </row>
    <row r="1757" spans="42:45">
      <c r="AP1757" s="2">
        <f>'AMD.03.01'!D1761</f>
        <v>0</v>
      </c>
      <c r="AQ1757" s="10" t="str">
        <f>IF('AMD.03.01'!O1761="","",'AMD.03.01'!O1761)</f>
        <v/>
      </c>
      <c r="AR1757" s="10">
        <f>IF('AMD.03.01'!P1761="",0,'AMD.03.01'!P1761)</f>
        <v>0</v>
      </c>
      <c r="AS1757" s="23">
        <f>SUM($AR$3:AR1757)</f>
        <v>6</v>
      </c>
    </row>
    <row r="1758" spans="42:45">
      <c r="AP1758" s="2">
        <f>'AMD.03.01'!D1762</f>
        <v>0</v>
      </c>
      <c r="AQ1758" s="10" t="str">
        <f>IF('AMD.03.01'!O1762="","",'AMD.03.01'!O1762)</f>
        <v/>
      </c>
      <c r="AR1758" s="10">
        <f>IF('AMD.03.01'!P1762="",0,'AMD.03.01'!P1762)</f>
        <v>0</v>
      </c>
      <c r="AS1758" s="23">
        <f>SUM($AR$3:AR1758)</f>
        <v>6</v>
      </c>
    </row>
    <row r="1759" spans="42:45">
      <c r="AP1759" s="2">
        <f>'AMD.03.01'!D1763</f>
        <v>0</v>
      </c>
      <c r="AQ1759" s="10" t="str">
        <f>IF('AMD.03.01'!O1763="","",'AMD.03.01'!O1763)</f>
        <v/>
      </c>
      <c r="AR1759" s="10">
        <f>IF('AMD.03.01'!P1763="",0,'AMD.03.01'!P1763)</f>
        <v>0</v>
      </c>
      <c r="AS1759" s="23">
        <f>SUM($AR$3:AR1759)</f>
        <v>6</v>
      </c>
    </row>
    <row r="1760" spans="42:45">
      <c r="AP1760" s="2">
        <f>'AMD.03.01'!D1764</f>
        <v>0</v>
      </c>
      <c r="AQ1760" s="10" t="str">
        <f>IF('AMD.03.01'!O1764="","",'AMD.03.01'!O1764)</f>
        <v/>
      </c>
      <c r="AR1760" s="10">
        <f>IF('AMD.03.01'!P1764="",0,'AMD.03.01'!P1764)</f>
        <v>0</v>
      </c>
      <c r="AS1760" s="23">
        <f>SUM($AR$3:AR1760)</f>
        <v>6</v>
      </c>
    </row>
    <row r="1761" spans="42:45">
      <c r="AP1761" s="2">
        <f>'AMD.03.01'!D1765</f>
        <v>0</v>
      </c>
      <c r="AQ1761" s="10" t="str">
        <f>IF('AMD.03.01'!O1765="","",'AMD.03.01'!O1765)</f>
        <v/>
      </c>
      <c r="AR1761" s="10">
        <f>IF('AMD.03.01'!P1765="",0,'AMD.03.01'!P1765)</f>
        <v>0</v>
      </c>
      <c r="AS1761" s="23">
        <f>SUM($AR$3:AR1761)</f>
        <v>6</v>
      </c>
    </row>
    <row r="1762" spans="42:45">
      <c r="AP1762" s="2">
        <f>'AMD.03.01'!D1766</f>
        <v>0</v>
      </c>
      <c r="AQ1762" s="10" t="str">
        <f>IF('AMD.03.01'!O1766="","",'AMD.03.01'!O1766)</f>
        <v/>
      </c>
      <c r="AR1762" s="10">
        <f>IF('AMD.03.01'!P1766="",0,'AMD.03.01'!P1766)</f>
        <v>0</v>
      </c>
      <c r="AS1762" s="23">
        <f>SUM($AR$3:AR1762)</f>
        <v>6</v>
      </c>
    </row>
    <row r="1763" spans="42:45">
      <c r="AP1763" s="2">
        <f>'AMD.03.01'!D1767</f>
        <v>0</v>
      </c>
      <c r="AQ1763" s="10" t="str">
        <f>IF('AMD.03.01'!O1767="","",'AMD.03.01'!O1767)</f>
        <v/>
      </c>
      <c r="AR1763" s="10">
        <f>IF('AMD.03.01'!P1767="",0,'AMD.03.01'!P1767)</f>
        <v>0</v>
      </c>
      <c r="AS1763" s="23">
        <f>SUM($AR$3:AR1763)</f>
        <v>6</v>
      </c>
    </row>
    <row r="1764" spans="42:45">
      <c r="AP1764" s="2">
        <f>'AMD.03.01'!D1768</f>
        <v>0</v>
      </c>
      <c r="AQ1764" s="10" t="str">
        <f>IF('AMD.03.01'!O1768="","",'AMD.03.01'!O1768)</f>
        <v/>
      </c>
      <c r="AR1764" s="10">
        <f>IF('AMD.03.01'!P1768="",0,'AMD.03.01'!P1768)</f>
        <v>0</v>
      </c>
      <c r="AS1764" s="23">
        <f>SUM($AR$3:AR1764)</f>
        <v>6</v>
      </c>
    </row>
    <row r="1765" spans="42:45">
      <c r="AP1765" s="2">
        <f>'AMD.03.01'!D1769</f>
        <v>0</v>
      </c>
      <c r="AQ1765" s="10" t="str">
        <f>IF('AMD.03.01'!O1769="","",'AMD.03.01'!O1769)</f>
        <v/>
      </c>
      <c r="AR1765" s="10">
        <f>IF('AMD.03.01'!P1769="",0,'AMD.03.01'!P1769)</f>
        <v>0</v>
      </c>
      <c r="AS1765" s="23">
        <f>SUM($AR$3:AR1765)</f>
        <v>6</v>
      </c>
    </row>
    <row r="1766" spans="42:45">
      <c r="AP1766" s="2">
        <f>'AMD.03.01'!D1770</f>
        <v>0</v>
      </c>
      <c r="AQ1766" s="10" t="str">
        <f>IF('AMD.03.01'!O1770="","",'AMD.03.01'!O1770)</f>
        <v/>
      </c>
      <c r="AR1766" s="10">
        <f>IF('AMD.03.01'!P1770="",0,'AMD.03.01'!P1770)</f>
        <v>0</v>
      </c>
      <c r="AS1766" s="23">
        <f>SUM($AR$3:AR1766)</f>
        <v>6</v>
      </c>
    </row>
    <row r="1767" spans="42:45">
      <c r="AP1767" s="2">
        <f>'AMD.03.01'!D1771</f>
        <v>0</v>
      </c>
      <c r="AQ1767" s="10" t="str">
        <f>IF('AMD.03.01'!O1771="","",'AMD.03.01'!O1771)</f>
        <v/>
      </c>
      <c r="AR1767" s="10">
        <f>IF('AMD.03.01'!P1771="",0,'AMD.03.01'!P1771)</f>
        <v>0</v>
      </c>
      <c r="AS1767" s="23">
        <f>SUM($AR$3:AR1767)</f>
        <v>6</v>
      </c>
    </row>
    <row r="1768" spans="42:45">
      <c r="AP1768" s="2">
        <f>'AMD.03.01'!D1772</f>
        <v>0</v>
      </c>
      <c r="AQ1768" s="10" t="str">
        <f>IF('AMD.03.01'!O1772="","",'AMD.03.01'!O1772)</f>
        <v/>
      </c>
      <c r="AR1768" s="10">
        <f>IF('AMD.03.01'!P1772="",0,'AMD.03.01'!P1772)</f>
        <v>0</v>
      </c>
      <c r="AS1768" s="23">
        <f>SUM($AR$3:AR1768)</f>
        <v>6</v>
      </c>
    </row>
    <row r="1769" spans="42:45">
      <c r="AP1769" s="2">
        <f>'AMD.03.01'!D1773</f>
        <v>0</v>
      </c>
      <c r="AQ1769" s="10" t="str">
        <f>IF('AMD.03.01'!O1773="","",'AMD.03.01'!O1773)</f>
        <v/>
      </c>
      <c r="AR1769" s="10">
        <f>IF('AMD.03.01'!P1773="",0,'AMD.03.01'!P1773)</f>
        <v>0</v>
      </c>
      <c r="AS1769" s="23">
        <f>SUM($AR$3:AR1769)</f>
        <v>6</v>
      </c>
    </row>
    <row r="1770" spans="42:45">
      <c r="AP1770" s="2">
        <f>'AMD.03.01'!D1774</f>
        <v>0</v>
      </c>
      <c r="AQ1770" s="10" t="str">
        <f>IF('AMD.03.01'!O1774="","",'AMD.03.01'!O1774)</f>
        <v/>
      </c>
      <c r="AR1770" s="10">
        <f>IF('AMD.03.01'!P1774="",0,'AMD.03.01'!P1774)</f>
        <v>0</v>
      </c>
      <c r="AS1770" s="23">
        <f>SUM($AR$3:AR1770)</f>
        <v>6</v>
      </c>
    </row>
    <row r="1771" spans="42:45">
      <c r="AP1771" s="2">
        <f>'AMD.03.01'!D1775</f>
        <v>0</v>
      </c>
      <c r="AQ1771" s="10" t="str">
        <f>IF('AMD.03.01'!O1775="","",'AMD.03.01'!O1775)</f>
        <v/>
      </c>
      <c r="AR1771" s="10">
        <f>IF('AMD.03.01'!P1775="",0,'AMD.03.01'!P1775)</f>
        <v>0</v>
      </c>
      <c r="AS1771" s="23">
        <f>SUM($AR$3:AR1771)</f>
        <v>6</v>
      </c>
    </row>
    <row r="1772" spans="42:45">
      <c r="AP1772" s="2">
        <f>'AMD.03.01'!D1776</f>
        <v>0</v>
      </c>
      <c r="AQ1772" s="10" t="str">
        <f>IF('AMD.03.01'!O1776="","",'AMD.03.01'!O1776)</f>
        <v/>
      </c>
      <c r="AR1772" s="10">
        <f>IF('AMD.03.01'!P1776="",0,'AMD.03.01'!P1776)</f>
        <v>0</v>
      </c>
      <c r="AS1772" s="23">
        <f>SUM($AR$3:AR1772)</f>
        <v>6</v>
      </c>
    </row>
    <row r="1773" spans="42:45">
      <c r="AP1773" s="2">
        <f>'AMD.03.01'!D1777</f>
        <v>0</v>
      </c>
      <c r="AQ1773" s="10" t="str">
        <f>IF('AMD.03.01'!O1777="","",'AMD.03.01'!O1777)</f>
        <v/>
      </c>
      <c r="AR1773" s="10">
        <f>IF('AMD.03.01'!P1777="",0,'AMD.03.01'!P1777)</f>
        <v>0</v>
      </c>
      <c r="AS1773" s="23">
        <f>SUM($AR$3:AR1773)</f>
        <v>6</v>
      </c>
    </row>
    <row r="1774" spans="42:45">
      <c r="AP1774" s="2">
        <f>'AMD.03.01'!D1778</f>
        <v>0</v>
      </c>
      <c r="AQ1774" s="10" t="str">
        <f>IF('AMD.03.01'!O1778="","",'AMD.03.01'!O1778)</f>
        <v/>
      </c>
      <c r="AR1774" s="10">
        <f>IF('AMD.03.01'!P1778="",0,'AMD.03.01'!P1778)</f>
        <v>0</v>
      </c>
      <c r="AS1774" s="23">
        <f>SUM($AR$3:AR1774)</f>
        <v>6</v>
      </c>
    </row>
    <row r="1775" spans="42:45">
      <c r="AP1775" s="2">
        <f>'AMD.03.01'!D1779</f>
        <v>0</v>
      </c>
      <c r="AQ1775" s="10" t="str">
        <f>IF('AMD.03.01'!O1779="","",'AMD.03.01'!O1779)</f>
        <v/>
      </c>
      <c r="AR1775" s="10">
        <f>IF('AMD.03.01'!P1779="",0,'AMD.03.01'!P1779)</f>
        <v>0</v>
      </c>
      <c r="AS1775" s="23">
        <f>SUM($AR$3:AR1775)</f>
        <v>6</v>
      </c>
    </row>
    <row r="1776" spans="42:45">
      <c r="AP1776" s="2">
        <f>'AMD.03.01'!D1780</f>
        <v>0</v>
      </c>
      <c r="AQ1776" s="10" t="str">
        <f>IF('AMD.03.01'!O1780="","",'AMD.03.01'!O1780)</f>
        <v/>
      </c>
      <c r="AR1776" s="10">
        <f>IF('AMD.03.01'!P1780="",0,'AMD.03.01'!P1780)</f>
        <v>0</v>
      </c>
      <c r="AS1776" s="23">
        <f>SUM($AR$3:AR1776)</f>
        <v>6</v>
      </c>
    </row>
    <row r="1777" spans="42:45">
      <c r="AP1777" s="2">
        <f>'AMD.03.01'!D1781</f>
        <v>0</v>
      </c>
      <c r="AQ1777" s="10" t="str">
        <f>IF('AMD.03.01'!O1781="","",'AMD.03.01'!O1781)</f>
        <v/>
      </c>
      <c r="AR1777" s="10">
        <f>IF('AMD.03.01'!P1781="",0,'AMD.03.01'!P1781)</f>
        <v>0</v>
      </c>
      <c r="AS1777" s="23">
        <f>SUM($AR$3:AR1777)</f>
        <v>6</v>
      </c>
    </row>
    <row r="1778" spans="42:45">
      <c r="AP1778" s="2">
        <f>'AMD.03.01'!D1782</f>
        <v>0</v>
      </c>
      <c r="AQ1778" s="10" t="str">
        <f>IF('AMD.03.01'!O1782="","",'AMD.03.01'!O1782)</f>
        <v/>
      </c>
      <c r="AR1778" s="10">
        <f>IF('AMD.03.01'!P1782="",0,'AMD.03.01'!P1782)</f>
        <v>0</v>
      </c>
      <c r="AS1778" s="23">
        <f>SUM($AR$3:AR1778)</f>
        <v>6</v>
      </c>
    </row>
    <row r="1779" spans="42:45">
      <c r="AP1779" s="2">
        <f>'AMD.03.01'!D1783</f>
        <v>0</v>
      </c>
      <c r="AQ1779" s="10" t="str">
        <f>IF('AMD.03.01'!O1783="","",'AMD.03.01'!O1783)</f>
        <v/>
      </c>
      <c r="AR1779" s="10">
        <f>IF('AMD.03.01'!P1783="",0,'AMD.03.01'!P1783)</f>
        <v>0</v>
      </c>
      <c r="AS1779" s="23">
        <f>SUM($AR$3:AR1779)</f>
        <v>6</v>
      </c>
    </row>
    <row r="1780" spans="42:45">
      <c r="AP1780" s="2">
        <f>'AMD.03.01'!D1784</f>
        <v>0</v>
      </c>
      <c r="AQ1780" s="10" t="str">
        <f>IF('AMD.03.01'!O1784="","",'AMD.03.01'!O1784)</f>
        <v/>
      </c>
      <c r="AR1780" s="10">
        <f>IF('AMD.03.01'!P1784="",0,'AMD.03.01'!P1784)</f>
        <v>0</v>
      </c>
      <c r="AS1780" s="23">
        <f>SUM($AR$3:AR1780)</f>
        <v>6</v>
      </c>
    </row>
    <row r="1781" spans="42:45">
      <c r="AP1781" s="2">
        <f>'AMD.03.01'!D1785</f>
        <v>0</v>
      </c>
      <c r="AQ1781" s="10" t="str">
        <f>IF('AMD.03.01'!O1785="","",'AMD.03.01'!O1785)</f>
        <v/>
      </c>
      <c r="AR1781" s="10">
        <f>IF('AMD.03.01'!P1785="",0,'AMD.03.01'!P1785)</f>
        <v>0</v>
      </c>
      <c r="AS1781" s="23">
        <f>SUM($AR$3:AR1781)</f>
        <v>6</v>
      </c>
    </row>
    <row r="1782" spans="42:45">
      <c r="AP1782" s="2">
        <f>'AMD.03.01'!D1786</f>
        <v>0</v>
      </c>
      <c r="AQ1782" s="10" t="str">
        <f>IF('AMD.03.01'!O1786="","",'AMD.03.01'!O1786)</f>
        <v/>
      </c>
      <c r="AR1782" s="10">
        <f>IF('AMD.03.01'!P1786="",0,'AMD.03.01'!P1786)</f>
        <v>0</v>
      </c>
      <c r="AS1782" s="23">
        <f>SUM($AR$3:AR1782)</f>
        <v>6</v>
      </c>
    </row>
    <row r="1783" spans="42:45">
      <c r="AP1783" s="2">
        <f>'AMD.03.01'!D1787</f>
        <v>0</v>
      </c>
      <c r="AQ1783" s="10" t="str">
        <f>IF('AMD.03.01'!O1787="","",'AMD.03.01'!O1787)</f>
        <v/>
      </c>
      <c r="AR1783" s="10">
        <f>IF('AMD.03.01'!P1787="",0,'AMD.03.01'!P1787)</f>
        <v>0</v>
      </c>
      <c r="AS1783" s="23">
        <f>SUM($AR$3:AR1783)</f>
        <v>6</v>
      </c>
    </row>
    <row r="1784" spans="42:45">
      <c r="AP1784" s="2">
        <f>'AMD.03.01'!D1788</f>
        <v>0</v>
      </c>
      <c r="AQ1784" s="10" t="str">
        <f>IF('AMD.03.01'!O1788="","",'AMD.03.01'!O1788)</f>
        <v/>
      </c>
      <c r="AR1784" s="10">
        <f>IF('AMD.03.01'!P1788="",0,'AMD.03.01'!P1788)</f>
        <v>0</v>
      </c>
      <c r="AS1784" s="23">
        <f>SUM($AR$3:AR1784)</f>
        <v>6</v>
      </c>
    </row>
    <row r="1785" spans="42:45">
      <c r="AP1785" s="2">
        <f>'AMD.03.01'!D1789</f>
        <v>0</v>
      </c>
      <c r="AQ1785" s="10" t="str">
        <f>IF('AMD.03.01'!O1789="","",'AMD.03.01'!O1789)</f>
        <v/>
      </c>
      <c r="AR1785" s="10">
        <f>IF('AMD.03.01'!P1789="",0,'AMD.03.01'!P1789)</f>
        <v>0</v>
      </c>
      <c r="AS1785" s="23">
        <f>SUM($AR$3:AR1785)</f>
        <v>6</v>
      </c>
    </row>
    <row r="1786" spans="42:45">
      <c r="AP1786" s="2">
        <f>'AMD.03.01'!D1790</f>
        <v>0</v>
      </c>
      <c r="AQ1786" s="10" t="str">
        <f>IF('AMD.03.01'!O1790="","",'AMD.03.01'!O1790)</f>
        <v/>
      </c>
      <c r="AR1786" s="10">
        <f>IF('AMD.03.01'!P1790="",0,'AMD.03.01'!P1790)</f>
        <v>0</v>
      </c>
      <c r="AS1786" s="23">
        <f>SUM($AR$3:AR1786)</f>
        <v>6</v>
      </c>
    </row>
    <row r="1787" spans="42:45">
      <c r="AP1787" s="2">
        <f>'AMD.03.01'!D1791</f>
        <v>0</v>
      </c>
      <c r="AQ1787" s="10" t="str">
        <f>IF('AMD.03.01'!O1791="","",'AMD.03.01'!O1791)</f>
        <v/>
      </c>
      <c r="AR1787" s="10">
        <f>IF('AMD.03.01'!P1791="",0,'AMD.03.01'!P1791)</f>
        <v>0</v>
      </c>
      <c r="AS1787" s="23">
        <f>SUM($AR$3:AR1787)</f>
        <v>6</v>
      </c>
    </row>
    <row r="1788" spans="42:45">
      <c r="AP1788" s="2">
        <f>'AMD.03.01'!D1792</f>
        <v>0</v>
      </c>
      <c r="AQ1788" s="10" t="str">
        <f>IF('AMD.03.01'!O1792="","",'AMD.03.01'!O1792)</f>
        <v/>
      </c>
      <c r="AR1788" s="10">
        <f>IF('AMD.03.01'!P1792="",0,'AMD.03.01'!P1792)</f>
        <v>0</v>
      </c>
      <c r="AS1788" s="23">
        <f>SUM($AR$3:AR1788)</f>
        <v>6</v>
      </c>
    </row>
    <row r="1789" spans="42:45">
      <c r="AP1789" s="2">
        <f>'AMD.03.01'!D1793</f>
        <v>0</v>
      </c>
      <c r="AQ1789" s="10" t="str">
        <f>IF('AMD.03.01'!O1793="","",'AMD.03.01'!O1793)</f>
        <v/>
      </c>
      <c r="AR1789" s="10">
        <f>IF('AMD.03.01'!P1793="",0,'AMD.03.01'!P1793)</f>
        <v>0</v>
      </c>
      <c r="AS1789" s="23">
        <f>SUM($AR$3:AR1789)</f>
        <v>6</v>
      </c>
    </row>
    <row r="1790" spans="42:45">
      <c r="AP1790" s="2">
        <f>'AMD.03.01'!D1794</f>
        <v>0</v>
      </c>
      <c r="AQ1790" s="10" t="str">
        <f>IF('AMD.03.01'!O1794="","",'AMD.03.01'!O1794)</f>
        <v/>
      </c>
      <c r="AR1790" s="10">
        <f>IF('AMD.03.01'!P1794="",0,'AMD.03.01'!P1794)</f>
        <v>0</v>
      </c>
      <c r="AS1790" s="23">
        <f>SUM($AR$3:AR1790)</f>
        <v>6</v>
      </c>
    </row>
    <row r="1791" spans="42:45">
      <c r="AP1791" s="2">
        <f>'AMD.03.01'!D1795</f>
        <v>0</v>
      </c>
      <c r="AQ1791" s="10" t="str">
        <f>IF('AMD.03.01'!O1795="","",'AMD.03.01'!O1795)</f>
        <v/>
      </c>
      <c r="AR1791" s="10">
        <f>IF('AMD.03.01'!P1795="",0,'AMD.03.01'!P1795)</f>
        <v>0</v>
      </c>
      <c r="AS1791" s="23">
        <f>SUM($AR$3:AR1791)</f>
        <v>6</v>
      </c>
    </row>
    <row r="1792" spans="42:45">
      <c r="AP1792" s="2">
        <f>'AMD.03.01'!D1796</f>
        <v>0</v>
      </c>
      <c r="AQ1792" s="10" t="str">
        <f>IF('AMD.03.01'!O1796="","",'AMD.03.01'!O1796)</f>
        <v/>
      </c>
      <c r="AR1792" s="10">
        <f>IF('AMD.03.01'!P1796="",0,'AMD.03.01'!P1796)</f>
        <v>0</v>
      </c>
      <c r="AS1792" s="23">
        <f>SUM($AR$3:AR1792)</f>
        <v>6</v>
      </c>
    </row>
    <row r="1793" spans="42:45">
      <c r="AP1793" s="2">
        <f>'AMD.03.01'!D1797</f>
        <v>0</v>
      </c>
      <c r="AQ1793" s="10" t="str">
        <f>IF('AMD.03.01'!O1797="","",'AMD.03.01'!O1797)</f>
        <v/>
      </c>
      <c r="AR1793" s="10">
        <f>IF('AMD.03.01'!P1797="",0,'AMD.03.01'!P1797)</f>
        <v>0</v>
      </c>
      <c r="AS1793" s="23">
        <f>SUM($AR$3:AR1793)</f>
        <v>6</v>
      </c>
    </row>
    <row r="1794" spans="42:45">
      <c r="AP1794" s="2">
        <f>'AMD.03.01'!D1798</f>
        <v>0</v>
      </c>
      <c r="AQ1794" s="10" t="str">
        <f>IF('AMD.03.01'!O1798="","",'AMD.03.01'!O1798)</f>
        <v/>
      </c>
      <c r="AR1794" s="10">
        <f>IF('AMD.03.01'!P1798="",0,'AMD.03.01'!P1798)</f>
        <v>0</v>
      </c>
      <c r="AS1794" s="23">
        <f>SUM($AR$3:AR1794)</f>
        <v>6</v>
      </c>
    </row>
    <row r="1795" spans="42:45">
      <c r="AP1795" s="2">
        <f>'AMD.03.01'!D1799</f>
        <v>0</v>
      </c>
      <c r="AQ1795" s="10" t="str">
        <f>IF('AMD.03.01'!O1799="","",'AMD.03.01'!O1799)</f>
        <v/>
      </c>
      <c r="AR1795" s="10">
        <f>IF('AMD.03.01'!P1799="",0,'AMD.03.01'!P1799)</f>
        <v>0</v>
      </c>
      <c r="AS1795" s="23">
        <f>SUM($AR$3:AR1795)</f>
        <v>6</v>
      </c>
    </row>
    <row r="1796" spans="42:45">
      <c r="AP1796" s="2">
        <f>'AMD.03.01'!D1800</f>
        <v>0</v>
      </c>
      <c r="AQ1796" s="10" t="str">
        <f>IF('AMD.03.01'!O1800="","",'AMD.03.01'!O1800)</f>
        <v/>
      </c>
      <c r="AR1796" s="10">
        <f>IF('AMD.03.01'!P1800="",0,'AMD.03.01'!P1800)</f>
        <v>0</v>
      </c>
      <c r="AS1796" s="23">
        <f>SUM($AR$3:AR1796)</f>
        <v>6</v>
      </c>
    </row>
    <row r="1797" spans="42:45">
      <c r="AP1797" s="2">
        <f>'AMD.03.01'!D1801</f>
        <v>0</v>
      </c>
      <c r="AQ1797" s="10" t="str">
        <f>IF('AMD.03.01'!O1801="","",'AMD.03.01'!O1801)</f>
        <v/>
      </c>
      <c r="AR1797" s="10">
        <f>IF('AMD.03.01'!P1801="",0,'AMD.03.01'!P1801)</f>
        <v>0</v>
      </c>
      <c r="AS1797" s="23">
        <f>SUM($AR$3:AR1797)</f>
        <v>6</v>
      </c>
    </row>
    <row r="1798" spans="42:45">
      <c r="AP1798" s="2">
        <f>'AMD.03.01'!D1802</f>
        <v>0</v>
      </c>
      <c r="AQ1798" s="10" t="str">
        <f>IF('AMD.03.01'!O1802="","",'AMD.03.01'!O1802)</f>
        <v/>
      </c>
      <c r="AR1798" s="10">
        <f>IF('AMD.03.01'!P1802="",0,'AMD.03.01'!P1802)</f>
        <v>0</v>
      </c>
      <c r="AS1798" s="23">
        <f>SUM($AR$3:AR1798)</f>
        <v>6</v>
      </c>
    </row>
    <row r="1799" spans="42:45">
      <c r="AP1799" s="2">
        <f>'AMD.03.01'!D1803</f>
        <v>0</v>
      </c>
      <c r="AQ1799" s="10" t="str">
        <f>IF('AMD.03.01'!O1803="","",'AMD.03.01'!O1803)</f>
        <v/>
      </c>
      <c r="AR1799" s="10">
        <f>IF('AMD.03.01'!P1803="",0,'AMD.03.01'!P1803)</f>
        <v>0</v>
      </c>
      <c r="AS1799" s="23">
        <f>SUM($AR$3:AR1799)</f>
        <v>6</v>
      </c>
    </row>
    <row r="1800" spans="42:45">
      <c r="AP1800" s="2">
        <f>'AMD.03.01'!D1804</f>
        <v>0</v>
      </c>
      <c r="AQ1800" s="10" t="str">
        <f>IF('AMD.03.01'!O1804="","",'AMD.03.01'!O1804)</f>
        <v/>
      </c>
      <c r="AR1800" s="10">
        <f>IF('AMD.03.01'!P1804="",0,'AMD.03.01'!P1804)</f>
        <v>0</v>
      </c>
      <c r="AS1800" s="23">
        <f>SUM($AR$3:AR1800)</f>
        <v>6</v>
      </c>
    </row>
    <row r="1801" spans="42:45">
      <c r="AP1801" s="2">
        <f>'AMD.03.01'!D1805</f>
        <v>0</v>
      </c>
      <c r="AQ1801" s="10" t="str">
        <f>IF('AMD.03.01'!O1805="","",'AMD.03.01'!O1805)</f>
        <v/>
      </c>
      <c r="AR1801" s="10">
        <f>IF('AMD.03.01'!P1805="",0,'AMD.03.01'!P1805)</f>
        <v>0</v>
      </c>
      <c r="AS1801" s="23">
        <f>SUM($AR$3:AR1801)</f>
        <v>6</v>
      </c>
    </row>
    <row r="1802" spans="42:45">
      <c r="AP1802" s="2">
        <f>'AMD.03.01'!D1806</f>
        <v>0</v>
      </c>
      <c r="AQ1802" s="10" t="str">
        <f>IF('AMD.03.01'!O1806="","",'AMD.03.01'!O1806)</f>
        <v/>
      </c>
      <c r="AR1802" s="10">
        <f>IF('AMD.03.01'!P1806="",0,'AMD.03.01'!P1806)</f>
        <v>0</v>
      </c>
      <c r="AS1802" s="23">
        <f>SUM($AR$3:AR1802)</f>
        <v>6</v>
      </c>
    </row>
    <row r="1803" spans="42:45">
      <c r="AP1803" s="2">
        <f>'AMD.03.01'!D1807</f>
        <v>0</v>
      </c>
      <c r="AQ1803" s="10" t="str">
        <f>IF('AMD.03.01'!O1807="","",'AMD.03.01'!O1807)</f>
        <v/>
      </c>
      <c r="AR1803" s="10">
        <f>IF('AMD.03.01'!P1807="",0,'AMD.03.01'!P1807)</f>
        <v>0</v>
      </c>
      <c r="AS1803" s="23">
        <f>SUM($AR$3:AR1803)</f>
        <v>6</v>
      </c>
    </row>
    <row r="1804" spans="42:45">
      <c r="AP1804" s="2">
        <f>'AMD.03.01'!D1808</f>
        <v>0</v>
      </c>
      <c r="AQ1804" s="10" t="str">
        <f>IF('AMD.03.01'!O1808="","",'AMD.03.01'!O1808)</f>
        <v/>
      </c>
      <c r="AR1804" s="10">
        <f>IF('AMD.03.01'!P1808="",0,'AMD.03.01'!P1808)</f>
        <v>0</v>
      </c>
      <c r="AS1804" s="23">
        <f>SUM($AR$3:AR1804)</f>
        <v>6</v>
      </c>
    </row>
    <row r="1805" spans="42:45">
      <c r="AP1805" s="2">
        <f>'AMD.03.01'!D1809</f>
        <v>0</v>
      </c>
      <c r="AQ1805" s="10" t="str">
        <f>IF('AMD.03.01'!O1809="","",'AMD.03.01'!O1809)</f>
        <v/>
      </c>
      <c r="AR1805" s="10">
        <f>IF('AMD.03.01'!P1809="",0,'AMD.03.01'!P1809)</f>
        <v>0</v>
      </c>
      <c r="AS1805" s="23">
        <f>SUM($AR$3:AR1805)</f>
        <v>6</v>
      </c>
    </row>
    <row r="1806" spans="42:45">
      <c r="AP1806" s="2">
        <f>'AMD.03.01'!D1810</f>
        <v>0</v>
      </c>
      <c r="AQ1806" s="10" t="str">
        <f>IF('AMD.03.01'!O1810="","",'AMD.03.01'!O1810)</f>
        <v/>
      </c>
      <c r="AR1806" s="10">
        <f>IF('AMD.03.01'!P1810="",0,'AMD.03.01'!P1810)</f>
        <v>0</v>
      </c>
      <c r="AS1806" s="23">
        <f>SUM($AR$3:AR1806)</f>
        <v>6</v>
      </c>
    </row>
    <row r="1807" spans="42:45">
      <c r="AP1807" s="2">
        <f>'AMD.03.01'!D1811</f>
        <v>0</v>
      </c>
      <c r="AQ1807" s="10" t="str">
        <f>IF('AMD.03.01'!O1811="","",'AMD.03.01'!O1811)</f>
        <v/>
      </c>
      <c r="AR1807" s="10">
        <f>IF('AMD.03.01'!P1811="",0,'AMD.03.01'!P1811)</f>
        <v>0</v>
      </c>
      <c r="AS1807" s="23">
        <f>SUM($AR$3:AR1807)</f>
        <v>6</v>
      </c>
    </row>
    <row r="1808" spans="42:45">
      <c r="AP1808" s="2">
        <f>'AMD.03.01'!D1812</f>
        <v>0</v>
      </c>
      <c r="AQ1808" s="10" t="str">
        <f>IF('AMD.03.01'!O1812="","",'AMD.03.01'!O1812)</f>
        <v/>
      </c>
      <c r="AR1808" s="10">
        <f>IF('AMD.03.01'!P1812="",0,'AMD.03.01'!P1812)</f>
        <v>0</v>
      </c>
      <c r="AS1808" s="23">
        <f>SUM($AR$3:AR1808)</f>
        <v>6</v>
      </c>
    </row>
    <row r="1809" spans="42:45">
      <c r="AP1809" s="2">
        <f>'AMD.03.01'!D1813</f>
        <v>0</v>
      </c>
      <c r="AQ1809" s="10" t="str">
        <f>IF('AMD.03.01'!O1813="","",'AMD.03.01'!O1813)</f>
        <v/>
      </c>
      <c r="AR1809" s="10">
        <f>IF('AMD.03.01'!P1813="",0,'AMD.03.01'!P1813)</f>
        <v>0</v>
      </c>
      <c r="AS1809" s="23">
        <f>SUM($AR$3:AR1809)</f>
        <v>6</v>
      </c>
    </row>
    <row r="1810" spans="42:45">
      <c r="AP1810" s="2">
        <f>'AMD.03.01'!D1814</f>
        <v>0</v>
      </c>
      <c r="AQ1810" s="10" t="str">
        <f>IF('AMD.03.01'!O1814="","",'AMD.03.01'!O1814)</f>
        <v/>
      </c>
      <c r="AR1810" s="10">
        <f>IF('AMD.03.01'!P1814="",0,'AMD.03.01'!P1814)</f>
        <v>0</v>
      </c>
      <c r="AS1810" s="23">
        <f>SUM($AR$3:AR1810)</f>
        <v>6</v>
      </c>
    </row>
    <row r="1811" spans="42:45">
      <c r="AP1811" s="2">
        <f>'AMD.03.01'!D1815</f>
        <v>0</v>
      </c>
      <c r="AQ1811" s="10" t="str">
        <f>IF('AMD.03.01'!O1815="","",'AMD.03.01'!O1815)</f>
        <v/>
      </c>
      <c r="AR1811" s="10">
        <f>IF('AMD.03.01'!P1815="",0,'AMD.03.01'!P1815)</f>
        <v>0</v>
      </c>
      <c r="AS1811" s="23">
        <f>SUM($AR$3:AR1811)</f>
        <v>6</v>
      </c>
    </row>
    <row r="1812" spans="42:45">
      <c r="AP1812" s="2">
        <f>'AMD.03.01'!D1816</f>
        <v>0</v>
      </c>
      <c r="AQ1812" s="10" t="str">
        <f>IF('AMD.03.01'!O1816="","",'AMD.03.01'!O1816)</f>
        <v/>
      </c>
      <c r="AR1812" s="10">
        <f>IF('AMD.03.01'!P1816="",0,'AMD.03.01'!P1816)</f>
        <v>0</v>
      </c>
      <c r="AS1812" s="23">
        <f>SUM($AR$3:AR1812)</f>
        <v>6</v>
      </c>
    </row>
    <row r="1813" spans="42:45">
      <c r="AP1813" s="2">
        <f>'AMD.03.01'!D1817</f>
        <v>0</v>
      </c>
      <c r="AQ1813" s="10" t="str">
        <f>IF('AMD.03.01'!O1817="","",'AMD.03.01'!O1817)</f>
        <v/>
      </c>
      <c r="AR1813" s="10">
        <f>IF('AMD.03.01'!P1817="",0,'AMD.03.01'!P1817)</f>
        <v>0</v>
      </c>
      <c r="AS1813" s="23">
        <f>SUM($AR$3:AR1813)</f>
        <v>6</v>
      </c>
    </row>
    <row r="1814" spans="42:45">
      <c r="AP1814" s="2">
        <f>'AMD.03.01'!D1818</f>
        <v>0</v>
      </c>
      <c r="AQ1814" s="10" t="str">
        <f>IF('AMD.03.01'!O1818="","",'AMD.03.01'!O1818)</f>
        <v/>
      </c>
      <c r="AR1814" s="10">
        <f>IF('AMD.03.01'!P1818="",0,'AMD.03.01'!P1818)</f>
        <v>0</v>
      </c>
      <c r="AS1814" s="23">
        <f>SUM($AR$3:AR1814)</f>
        <v>6</v>
      </c>
    </row>
    <row r="1815" spans="42:45">
      <c r="AP1815" s="2">
        <f>'AMD.03.01'!D1819</f>
        <v>0</v>
      </c>
      <c r="AQ1815" s="10" t="str">
        <f>IF('AMD.03.01'!O1819="","",'AMD.03.01'!O1819)</f>
        <v/>
      </c>
      <c r="AR1815" s="10">
        <f>IF('AMD.03.01'!P1819="",0,'AMD.03.01'!P1819)</f>
        <v>0</v>
      </c>
      <c r="AS1815" s="23">
        <f>SUM($AR$3:AR1815)</f>
        <v>6</v>
      </c>
    </row>
    <row r="1816" spans="42:45">
      <c r="AP1816" s="2">
        <f>'AMD.03.01'!D1820</f>
        <v>0</v>
      </c>
      <c r="AQ1816" s="10" t="str">
        <f>IF('AMD.03.01'!O1820="","",'AMD.03.01'!O1820)</f>
        <v/>
      </c>
      <c r="AR1816" s="10">
        <f>IF('AMD.03.01'!P1820="",0,'AMD.03.01'!P1820)</f>
        <v>0</v>
      </c>
      <c r="AS1816" s="23">
        <f>SUM($AR$3:AR1816)</f>
        <v>6</v>
      </c>
    </row>
    <row r="1817" spans="42:45">
      <c r="AP1817" s="2">
        <f>'AMD.03.01'!D1821</f>
        <v>0</v>
      </c>
      <c r="AQ1817" s="10" t="str">
        <f>IF('AMD.03.01'!O1821="","",'AMD.03.01'!O1821)</f>
        <v/>
      </c>
      <c r="AR1817" s="10">
        <f>IF('AMD.03.01'!P1821="",0,'AMD.03.01'!P1821)</f>
        <v>0</v>
      </c>
      <c r="AS1817" s="23">
        <f>SUM($AR$3:AR1817)</f>
        <v>6</v>
      </c>
    </row>
    <row r="1818" spans="42:45">
      <c r="AP1818" s="2">
        <f>'AMD.03.01'!D1822</f>
        <v>0</v>
      </c>
      <c r="AQ1818" s="10" t="str">
        <f>IF('AMD.03.01'!O1822="","",'AMD.03.01'!O1822)</f>
        <v/>
      </c>
      <c r="AR1818" s="10">
        <f>IF('AMD.03.01'!P1822="",0,'AMD.03.01'!P1822)</f>
        <v>0</v>
      </c>
      <c r="AS1818" s="23">
        <f>SUM($AR$3:AR1818)</f>
        <v>6</v>
      </c>
    </row>
    <row r="1819" spans="42:45">
      <c r="AP1819" s="2">
        <f>'AMD.03.01'!D1823</f>
        <v>0</v>
      </c>
      <c r="AQ1819" s="10" t="str">
        <f>IF('AMD.03.01'!O1823="","",'AMD.03.01'!O1823)</f>
        <v/>
      </c>
      <c r="AR1819" s="10">
        <f>IF('AMD.03.01'!P1823="",0,'AMD.03.01'!P1823)</f>
        <v>0</v>
      </c>
      <c r="AS1819" s="23">
        <f>SUM($AR$3:AR1819)</f>
        <v>6</v>
      </c>
    </row>
    <row r="1820" spans="42:45">
      <c r="AP1820" s="2">
        <f>'AMD.03.01'!D1824</f>
        <v>0</v>
      </c>
      <c r="AQ1820" s="10" t="str">
        <f>IF('AMD.03.01'!O1824="","",'AMD.03.01'!O1824)</f>
        <v/>
      </c>
      <c r="AR1820" s="10">
        <f>IF('AMD.03.01'!P1824="",0,'AMD.03.01'!P1824)</f>
        <v>0</v>
      </c>
      <c r="AS1820" s="23">
        <f>SUM($AR$3:AR1820)</f>
        <v>6</v>
      </c>
    </row>
    <row r="1821" spans="42:45">
      <c r="AP1821" s="2">
        <f>'AMD.03.01'!D1825</f>
        <v>0</v>
      </c>
      <c r="AQ1821" s="10" t="str">
        <f>IF('AMD.03.01'!O1825="","",'AMD.03.01'!O1825)</f>
        <v/>
      </c>
      <c r="AR1821" s="10">
        <f>IF('AMD.03.01'!P1825="",0,'AMD.03.01'!P1825)</f>
        <v>0</v>
      </c>
      <c r="AS1821" s="23">
        <f>SUM($AR$3:AR1821)</f>
        <v>6</v>
      </c>
    </row>
    <row r="1822" spans="42:45">
      <c r="AP1822" s="2">
        <f>'AMD.03.01'!D1826</f>
        <v>0</v>
      </c>
      <c r="AQ1822" s="10" t="str">
        <f>IF('AMD.03.01'!O1826="","",'AMD.03.01'!O1826)</f>
        <v/>
      </c>
      <c r="AR1822" s="10">
        <f>IF('AMD.03.01'!P1826="",0,'AMD.03.01'!P1826)</f>
        <v>0</v>
      </c>
      <c r="AS1822" s="23">
        <f>SUM($AR$3:AR1822)</f>
        <v>6</v>
      </c>
    </row>
    <row r="1823" spans="42:45">
      <c r="AP1823" s="2">
        <f>'AMD.03.01'!D1827</f>
        <v>0</v>
      </c>
      <c r="AQ1823" s="10" t="str">
        <f>IF('AMD.03.01'!O1827="","",'AMD.03.01'!O1827)</f>
        <v/>
      </c>
      <c r="AR1823" s="10">
        <f>IF('AMD.03.01'!P1827="",0,'AMD.03.01'!P1827)</f>
        <v>0</v>
      </c>
      <c r="AS1823" s="23">
        <f>SUM($AR$3:AR1823)</f>
        <v>6</v>
      </c>
    </row>
    <row r="1824" spans="42:45">
      <c r="AP1824" s="2">
        <f>'AMD.03.01'!D1828</f>
        <v>0</v>
      </c>
      <c r="AQ1824" s="10" t="str">
        <f>IF('AMD.03.01'!O1828="","",'AMD.03.01'!O1828)</f>
        <v/>
      </c>
      <c r="AR1824" s="10">
        <f>IF('AMD.03.01'!P1828="",0,'AMD.03.01'!P1828)</f>
        <v>0</v>
      </c>
      <c r="AS1824" s="23">
        <f>SUM($AR$3:AR1824)</f>
        <v>6</v>
      </c>
    </row>
    <row r="1825" spans="42:45">
      <c r="AP1825" s="2">
        <f>'AMD.03.01'!D1829</f>
        <v>0</v>
      </c>
      <c r="AQ1825" s="10" t="str">
        <f>IF('AMD.03.01'!O1829="","",'AMD.03.01'!O1829)</f>
        <v/>
      </c>
      <c r="AR1825" s="10">
        <f>IF('AMD.03.01'!P1829="",0,'AMD.03.01'!P1829)</f>
        <v>0</v>
      </c>
      <c r="AS1825" s="23">
        <f>SUM($AR$3:AR1825)</f>
        <v>6</v>
      </c>
    </row>
    <row r="1826" spans="42:45">
      <c r="AP1826" s="2">
        <f>'AMD.03.01'!D1830</f>
        <v>0</v>
      </c>
      <c r="AQ1826" s="10" t="str">
        <f>IF('AMD.03.01'!O1830="","",'AMD.03.01'!O1830)</f>
        <v/>
      </c>
      <c r="AR1826" s="10">
        <f>IF('AMD.03.01'!P1830="",0,'AMD.03.01'!P1830)</f>
        <v>0</v>
      </c>
      <c r="AS1826" s="23">
        <f>SUM($AR$3:AR1826)</f>
        <v>6</v>
      </c>
    </row>
    <row r="1827" spans="42:45">
      <c r="AP1827" s="2">
        <f>'AMD.03.01'!D1831</f>
        <v>0</v>
      </c>
      <c r="AQ1827" s="10" t="str">
        <f>IF('AMD.03.01'!O1831="","",'AMD.03.01'!O1831)</f>
        <v/>
      </c>
      <c r="AR1827" s="10">
        <f>IF('AMD.03.01'!P1831="",0,'AMD.03.01'!P1831)</f>
        <v>0</v>
      </c>
      <c r="AS1827" s="23">
        <f>SUM($AR$3:AR1827)</f>
        <v>6</v>
      </c>
    </row>
    <row r="1828" spans="42:45">
      <c r="AP1828" s="2">
        <f>'AMD.03.01'!D1832</f>
        <v>0</v>
      </c>
      <c r="AQ1828" s="10" t="str">
        <f>IF('AMD.03.01'!O1832="","",'AMD.03.01'!O1832)</f>
        <v/>
      </c>
      <c r="AR1828" s="10">
        <f>IF('AMD.03.01'!P1832="",0,'AMD.03.01'!P1832)</f>
        <v>0</v>
      </c>
      <c r="AS1828" s="23">
        <f>SUM($AR$3:AR1828)</f>
        <v>6</v>
      </c>
    </row>
    <row r="1829" spans="42:45">
      <c r="AP1829" s="2">
        <f>'AMD.03.01'!D1833</f>
        <v>0</v>
      </c>
      <c r="AQ1829" s="10" t="str">
        <f>IF('AMD.03.01'!O1833="","",'AMD.03.01'!O1833)</f>
        <v/>
      </c>
      <c r="AR1829" s="10">
        <f>IF('AMD.03.01'!P1833="",0,'AMD.03.01'!P1833)</f>
        <v>0</v>
      </c>
      <c r="AS1829" s="23">
        <f>SUM($AR$3:AR1829)</f>
        <v>6</v>
      </c>
    </row>
    <row r="1830" spans="42:45">
      <c r="AP1830" s="2">
        <f>'AMD.03.01'!D1834</f>
        <v>0</v>
      </c>
      <c r="AQ1830" s="10" t="str">
        <f>IF('AMD.03.01'!O1834="","",'AMD.03.01'!O1834)</f>
        <v/>
      </c>
      <c r="AR1830" s="10">
        <f>IF('AMD.03.01'!P1834="",0,'AMD.03.01'!P1834)</f>
        <v>0</v>
      </c>
      <c r="AS1830" s="23">
        <f>SUM($AR$3:AR1830)</f>
        <v>6</v>
      </c>
    </row>
    <row r="1831" spans="42:45">
      <c r="AP1831" s="2">
        <f>'AMD.03.01'!D1835</f>
        <v>0</v>
      </c>
      <c r="AQ1831" s="10" t="str">
        <f>IF('AMD.03.01'!O1835="","",'AMD.03.01'!O1835)</f>
        <v/>
      </c>
      <c r="AR1831" s="10">
        <f>IF('AMD.03.01'!P1835="",0,'AMD.03.01'!P1835)</f>
        <v>0</v>
      </c>
      <c r="AS1831" s="23">
        <f>SUM($AR$3:AR1831)</f>
        <v>6</v>
      </c>
    </row>
    <row r="1832" spans="42:45">
      <c r="AP1832" s="2">
        <f>'AMD.03.01'!D1836</f>
        <v>0</v>
      </c>
      <c r="AQ1832" s="10" t="str">
        <f>IF('AMD.03.01'!O1836="","",'AMD.03.01'!O1836)</f>
        <v/>
      </c>
      <c r="AR1832" s="10">
        <f>IF('AMD.03.01'!P1836="",0,'AMD.03.01'!P1836)</f>
        <v>0</v>
      </c>
      <c r="AS1832" s="23">
        <f>SUM($AR$3:AR1832)</f>
        <v>6</v>
      </c>
    </row>
    <row r="1833" spans="42:45">
      <c r="AP1833" s="2">
        <f>'AMD.03.01'!D1837</f>
        <v>0</v>
      </c>
      <c r="AQ1833" s="10" t="str">
        <f>IF('AMD.03.01'!O1837="","",'AMD.03.01'!O1837)</f>
        <v/>
      </c>
      <c r="AR1833" s="10">
        <f>IF('AMD.03.01'!P1837="",0,'AMD.03.01'!P1837)</f>
        <v>0</v>
      </c>
      <c r="AS1833" s="23">
        <f>SUM($AR$3:AR1833)</f>
        <v>6</v>
      </c>
    </row>
    <row r="1834" spans="42:45">
      <c r="AP1834" s="2">
        <f>'AMD.03.01'!D1838</f>
        <v>0</v>
      </c>
      <c r="AQ1834" s="10" t="str">
        <f>IF('AMD.03.01'!O1838="","",'AMD.03.01'!O1838)</f>
        <v/>
      </c>
      <c r="AR1834" s="10">
        <f>IF('AMD.03.01'!P1838="",0,'AMD.03.01'!P1838)</f>
        <v>0</v>
      </c>
      <c r="AS1834" s="23">
        <f>SUM($AR$3:AR1834)</f>
        <v>6</v>
      </c>
    </row>
    <row r="1835" spans="42:45">
      <c r="AP1835" s="2">
        <f>'AMD.03.01'!D1839</f>
        <v>0</v>
      </c>
      <c r="AQ1835" s="10" t="str">
        <f>IF('AMD.03.01'!O1839="","",'AMD.03.01'!O1839)</f>
        <v/>
      </c>
      <c r="AR1835" s="10">
        <f>IF('AMD.03.01'!P1839="",0,'AMD.03.01'!P1839)</f>
        <v>0</v>
      </c>
      <c r="AS1835" s="23">
        <f>SUM($AR$3:AR1835)</f>
        <v>6</v>
      </c>
    </row>
    <row r="1836" spans="42:45">
      <c r="AP1836" s="2">
        <f>'AMD.03.01'!D1840</f>
        <v>0</v>
      </c>
      <c r="AQ1836" s="10" t="str">
        <f>IF('AMD.03.01'!O1840="","",'AMD.03.01'!O1840)</f>
        <v/>
      </c>
      <c r="AR1836" s="10">
        <f>IF('AMD.03.01'!P1840="",0,'AMD.03.01'!P1840)</f>
        <v>0</v>
      </c>
      <c r="AS1836" s="23">
        <f>SUM($AR$3:AR1836)</f>
        <v>6</v>
      </c>
    </row>
    <row r="1837" spans="42:45">
      <c r="AP1837" s="2">
        <f>'AMD.03.01'!D1841</f>
        <v>0</v>
      </c>
      <c r="AQ1837" s="10" t="str">
        <f>IF('AMD.03.01'!O1841="","",'AMD.03.01'!O1841)</f>
        <v/>
      </c>
      <c r="AR1837" s="10">
        <f>IF('AMD.03.01'!P1841="",0,'AMD.03.01'!P1841)</f>
        <v>0</v>
      </c>
      <c r="AS1837" s="23">
        <f>SUM($AR$3:AR1837)</f>
        <v>6</v>
      </c>
    </row>
    <row r="1838" spans="42:45">
      <c r="AP1838" s="2">
        <f>'AMD.03.01'!D1842</f>
        <v>0</v>
      </c>
      <c r="AQ1838" s="10" t="str">
        <f>IF('AMD.03.01'!O1842="","",'AMD.03.01'!O1842)</f>
        <v/>
      </c>
      <c r="AR1838" s="10">
        <f>IF('AMD.03.01'!P1842="",0,'AMD.03.01'!P1842)</f>
        <v>0</v>
      </c>
      <c r="AS1838" s="23">
        <f>SUM($AR$3:AR1838)</f>
        <v>6</v>
      </c>
    </row>
    <row r="1839" spans="42:45">
      <c r="AP1839" s="2">
        <f>'AMD.03.01'!D1843</f>
        <v>0</v>
      </c>
      <c r="AQ1839" s="10" t="str">
        <f>IF('AMD.03.01'!O1843="","",'AMD.03.01'!O1843)</f>
        <v/>
      </c>
      <c r="AR1839" s="10">
        <f>IF('AMD.03.01'!P1843="",0,'AMD.03.01'!P1843)</f>
        <v>0</v>
      </c>
      <c r="AS1839" s="23">
        <f>SUM($AR$3:AR1839)</f>
        <v>6</v>
      </c>
    </row>
    <row r="1840" spans="42:45">
      <c r="AP1840" s="2">
        <f>'AMD.03.01'!D1844</f>
        <v>0</v>
      </c>
      <c r="AQ1840" s="10" t="str">
        <f>IF('AMD.03.01'!O1844="","",'AMD.03.01'!O1844)</f>
        <v/>
      </c>
      <c r="AR1840" s="10">
        <f>IF('AMD.03.01'!P1844="",0,'AMD.03.01'!P1844)</f>
        <v>0</v>
      </c>
      <c r="AS1840" s="23">
        <f>SUM($AR$3:AR1840)</f>
        <v>6</v>
      </c>
    </row>
    <row r="1841" spans="42:45">
      <c r="AP1841" s="2">
        <f>'AMD.03.01'!D1845</f>
        <v>0</v>
      </c>
      <c r="AQ1841" s="10" t="str">
        <f>IF('AMD.03.01'!O1845="","",'AMD.03.01'!O1845)</f>
        <v/>
      </c>
      <c r="AR1841" s="10">
        <f>IF('AMD.03.01'!P1845="",0,'AMD.03.01'!P1845)</f>
        <v>0</v>
      </c>
      <c r="AS1841" s="23">
        <f>SUM($AR$3:AR1841)</f>
        <v>6</v>
      </c>
    </row>
    <row r="1842" spans="42:45">
      <c r="AP1842" s="2">
        <f>'AMD.03.01'!D1846</f>
        <v>0</v>
      </c>
      <c r="AQ1842" s="10" t="str">
        <f>IF('AMD.03.01'!O1846="","",'AMD.03.01'!O1846)</f>
        <v/>
      </c>
      <c r="AR1842" s="10">
        <f>IF('AMD.03.01'!P1846="",0,'AMD.03.01'!P1846)</f>
        <v>0</v>
      </c>
      <c r="AS1842" s="23">
        <f>SUM($AR$3:AR1842)</f>
        <v>6</v>
      </c>
    </row>
    <row r="1843" spans="42:45">
      <c r="AP1843" s="2">
        <f>'AMD.03.01'!D1847</f>
        <v>0</v>
      </c>
      <c r="AQ1843" s="10" t="str">
        <f>IF('AMD.03.01'!O1847="","",'AMD.03.01'!O1847)</f>
        <v/>
      </c>
      <c r="AR1843" s="10">
        <f>IF('AMD.03.01'!P1847="",0,'AMD.03.01'!P1847)</f>
        <v>0</v>
      </c>
      <c r="AS1843" s="23">
        <f>SUM($AR$3:AR1843)</f>
        <v>6</v>
      </c>
    </row>
    <row r="1844" spans="42:45">
      <c r="AP1844" s="2">
        <f>'AMD.03.01'!D1848</f>
        <v>0</v>
      </c>
      <c r="AQ1844" s="10" t="str">
        <f>IF('AMD.03.01'!O1848="","",'AMD.03.01'!O1848)</f>
        <v/>
      </c>
      <c r="AR1844" s="10">
        <f>IF('AMD.03.01'!P1848="",0,'AMD.03.01'!P1848)</f>
        <v>0</v>
      </c>
      <c r="AS1844" s="23">
        <f>SUM($AR$3:AR1844)</f>
        <v>6</v>
      </c>
    </row>
    <row r="1845" spans="42:45">
      <c r="AP1845" s="2">
        <f>'AMD.03.01'!D1849</f>
        <v>0</v>
      </c>
      <c r="AQ1845" s="10" t="str">
        <f>IF('AMD.03.01'!O1849="","",'AMD.03.01'!O1849)</f>
        <v/>
      </c>
      <c r="AR1845" s="10">
        <f>IF('AMD.03.01'!P1849="",0,'AMD.03.01'!P1849)</f>
        <v>0</v>
      </c>
      <c r="AS1845" s="23">
        <f>SUM($AR$3:AR1845)</f>
        <v>6</v>
      </c>
    </row>
    <row r="1846" spans="42:45">
      <c r="AP1846" s="2">
        <f>'AMD.03.01'!D1850</f>
        <v>0</v>
      </c>
      <c r="AQ1846" s="10" t="str">
        <f>IF('AMD.03.01'!O1850="","",'AMD.03.01'!O1850)</f>
        <v/>
      </c>
      <c r="AR1846" s="10">
        <f>IF('AMD.03.01'!P1850="",0,'AMD.03.01'!P1850)</f>
        <v>0</v>
      </c>
      <c r="AS1846" s="23">
        <f>SUM($AR$3:AR1846)</f>
        <v>6</v>
      </c>
    </row>
    <row r="1847" spans="42:45">
      <c r="AP1847" s="2">
        <f>'AMD.03.01'!D1851</f>
        <v>0</v>
      </c>
      <c r="AQ1847" s="10" t="str">
        <f>IF('AMD.03.01'!O1851="","",'AMD.03.01'!O1851)</f>
        <v/>
      </c>
      <c r="AR1847" s="10">
        <f>IF('AMD.03.01'!P1851="",0,'AMD.03.01'!P1851)</f>
        <v>0</v>
      </c>
      <c r="AS1847" s="23">
        <f>SUM($AR$3:AR1847)</f>
        <v>6</v>
      </c>
    </row>
    <row r="1848" spans="42:45">
      <c r="AP1848" s="2">
        <f>'AMD.03.01'!D1852</f>
        <v>0</v>
      </c>
      <c r="AQ1848" s="10" t="str">
        <f>IF('AMD.03.01'!O1852="","",'AMD.03.01'!O1852)</f>
        <v/>
      </c>
      <c r="AR1848" s="10">
        <f>IF('AMD.03.01'!P1852="",0,'AMD.03.01'!P1852)</f>
        <v>0</v>
      </c>
      <c r="AS1848" s="23">
        <f>SUM($AR$3:AR1848)</f>
        <v>6</v>
      </c>
    </row>
    <row r="1849" spans="42:45">
      <c r="AP1849" s="2">
        <f>'AMD.03.01'!D1853</f>
        <v>0</v>
      </c>
      <c r="AQ1849" s="10" t="str">
        <f>IF('AMD.03.01'!O1853="","",'AMD.03.01'!O1853)</f>
        <v/>
      </c>
      <c r="AR1849" s="10">
        <f>IF('AMD.03.01'!P1853="",0,'AMD.03.01'!P1853)</f>
        <v>0</v>
      </c>
      <c r="AS1849" s="23">
        <f>SUM($AR$3:AR1849)</f>
        <v>6</v>
      </c>
    </row>
    <row r="1850" spans="42:45">
      <c r="AP1850" s="2">
        <f>'AMD.03.01'!D1854</f>
        <v>0</v>
      </c>
      <c r="AQ1850" s="10" t="str">
        <f>IF('AMD.03.01'!O1854="","",'AMD.03.01'!O1854)</f>
        <v/>
      </c>
      <c r="AR1850" s="10">
        <f>IF('AMD.03.01'!P1854="",0,'AMD.03.01'!P1854)</f>
        <v>0</v>
      </c>
      <c r="AS1850" s="23">
        <f>SUM($AR$3:AR1850)</f>
        <v>6</v>
      </c>
    </row>
    <row r="1851" spans="42:45">
      <c r="AP1851" s="2">
        <f>'AMD.03.01'!D1855</f>
        <v>0</v>
      </c>
      <c r="AQ1851" s="10" t="str">
        <f>IF('AMD.03.01'!O1855="","",'AMD.03.01'!O1855)</f>
        <v/>
      </c>
      <c r="AR1851" s="10">
        <f>IF('AMD.03.01'!P1855="",0,'AMD.03.01'!P1855)</f>
        <v>0</v>
      </c>
      <c r="AS1851" s="23">
        <f>SUM($AR$3:AR1851)</f>
        <v>6</v>
      </c>
    </row>
    <row r="1852" spans="42:45">
      <c r="AP1852" s="2">
        <f>'AMD.03.01'!D1856</f>
        <v>0</v>
      </c>
      <c r="AQ1852" s="10" t="str">
        <f>IF('AMD.03.01'!O1856="","",'AMD.03.01'!O1856)</f>
        <v/>
      </c>
      <c r="AR1852" s="10">
        <f>IF('AMD.03.01'!P1856="",0,'AMD.03.01'!P1856)</f>
        <v>0</v>
      </c>
      <c r="AS1852" s="23">
        <f>SUM($AR$3:AR1852)</f>
        <v>6</v>
      </c>
    </row>
    <row r="1853" spans="42:45">
      <c r="AP1853" s="2">
        <f>'AMD.03.01'!D1857</f>
        <v>0</v>
      </c>
      <c r="AQ1853" s="10" t="str">
        <f>IF('AMD.03.01'!O1857="","",'AMD.03.01'!O1857)</f>
        <v/>
      </c>
      <c r="AR1853" s="10">
        <f>IF('AMD.03.01'!P1857="",0,'AMD.03.01'!P1857)</f>
        <v>0</v>
      </c>
      <c r="AS1853" s="23">
        <f>SUM($AR$3:AR1853)</f>
        <v>6</v>
      </c>
    </row>
    <row r="1854" spans="42:45">
      <c r="AP1854" s="2">
        <f>'AMD.03.01'!D1858</f>
        <v>0</v>
      </c>
      <c r="AQ1854" s="10" t="str">
        <f>IF('AMD.03.01'!O1858="","",'AMD.03.01'!O1858)</f>
        <v/>
      </c>
      <c r="AR1854" s="10">
        <f>IF('AMD.03.01'!P1858="",0,'AMD.03.01'!P1858)</f>
        <v>0</v>
      </c>
      <c r="AS1854" s="23">
        <f>SUM($AR$3:AR1854)</f>
        <v>6</v>
      </c>
    </row>
    <row r="1855" spans="42:45">
      <c r="AP1855" s="2">
        <f>'AMD.03.01'!D1859</f>
        <v>0</v>
      </c>
      <c r="AQ1855" s="10" t="str">
        <f>IF('AMD.03.01'!O1859="","",'AMD.03.01'!O1859)</f>
        <v/>
      </c>
      <c r="AR1855" s="10">
        <f>IF('AMD.03.01'!P1859="",0,'AMD.03.01'!P1859)</f>
        <v>0</v>
      </c>
      <c r="AS1855" s="23">
        <f>SUM($AR$3:AR1855)</f>
        <v>6</v>
      </c>
    </row>
    <row r="1856" spans="42:45">
      <c r="AP1856" s="2">
        <f>'AMD.03.01'!D1860</f>
        <v>0</v>
      </c>
      <c r="AQ1856" s="10" t="str">
        <f>IF('AMD.03.01'!O1860="","",'AMD.03.01'!O1860)</f>
        <v/>
      </c>
      <c r="AR1856" s="10">
        <f>IF('AMD.03.01'!P1860="",0,'AMD.03.01'!P1860)</f>
        <v>0</v>
      </c>
      <c r="AS1856" s="23">
        <f>SUM($AR$3:AR1856)</f>
        <v>6</v>
      </c>
    </row>
    <row r="1857" spans="42:45">
      <c r="AP1857" s="2">
        <f>'AMD.03.01'!D1861</f>
        <v>0</v>
      </c>
      <c r="AQ1857" s="10" t="str">
        <f>IF('AMD.03.01'!O1861="","",'AMD.03.01'!O1861)</f>
        <v/>
      </c>
      <c r="AR1857" s="10">
        <f>IF('AMD.03.01'!P1861="",0,'AMD.03.01'!P1861)</f>
        <v>0</v>
      </c>
      <c r="AS1857" s="23">
        <f>SUM($AR$3:AR1857)</f>
        <v>6</v>
      </c>
    </row>
    <row r="1858" spans="42:45">
      <c r="AP1858" s="2">
        <f>'AMD.03.01'!D1862</f>
        <v>0</v>
      </c>
      <c r="AQ1858" s="10" t="str">
        <f>IF('AMD.03.01'!O1862="","",'AMD.03.01'!O1862)</f>
        <v/>
      </c>
      <c r="AR1858" s="10">
        <f>IF('AMD.03.01'!P1862="",0,'AMD.03.01'!P1862)</f>
        <v>0</v>
      </c>
      <c r="AS1858" s="23">
        <f>SUM($AR$3:AR1858)</f>
        <v>6</v>
      </c>
    </row>
    <row r="1859" spans="42:45">
      <c r="AP1859" s="2">
        <f>'AMD.03.01'!D1863</f>
        <v>0</v>
      </c>
      <c r="AQ1859" s="10" t="str">
        <f>IF('AMD.03.01'!O1863="","",'AMD.03.01'!O1863)</f>
        <v/>
      </c>
      <c r="AR1859" s="10">
        <f>IF('AMD.03.01'!P1863="",0,'AMD.03.01'!P1863)</f>
        <v>0</v>
      </c>
      <c r="AS1859" s="23">
        <f>SUM($AR$3:AR1859)</f>
        <v>6</v>
      </c>
    </row>
    <row r="1860" spans="42:45">
      <c r="AP1860" s="2">
        <f>'AMD.03.01'!D1864</f>
        <v>0</v>
      </c>
      <c r="AQ1860" s="10" t="str">
        <f>IF('AMD.03.01'!O1864="","",'AMD.03.01'!O1864)</f>
        <v/>
      </c>
      <c r="AR1860" s="10">
        <f>IF('AMD.03.01'!P1864="",0,'AMD.03.01'!P1864)</f>
        <v>0</v>
      </c>
      <c r="AS1860" s="23">
        <f>SUM($AR$3:AR1860)</f>
        <v>6</v>
      </c>
    </row>
    <row r="1861" spans="42:45">
      <c r="AP1861" s="2">
        <f>'AMD.03.01'!D1865</f>
        <v>0</v>
      </c>
      <c r="AQ1861" s="10" t="str">
        <f>IF('AMD.03.01'!O1865="","",'AMD.03.01'!O1865)</f>
        <v/>
      </c>
      <c r="AR1861" s="10">
        <f>IF('AMD.03.01'!P1865="",0,'AMD.03.01'!P1865)</f>
        <v>0</v>
      </c>
      <c r="AS1861" s="23">
        <f>SUM($AR$3:AR1861)</f>
        <v>6</v>
      </c>
    </row>
    <row r="1862" spans="42:45">
      <c r="AP1862" s="2">
        <f>'AMD.03.01'!D1866</f>
        <v>0</v>
      </c>
      <c r="AQ1862" s="10" t="str">
        <f>IF('AMD.03.01'!O1866="","",'AMD.03.01'!O1866)</f>
        <v/>
      </c>
      <c r="AR1862" s="10">
        <f>IF('AMD.03.01'!P1866="",0,'AMD.03.01'!P1866)</f>
        <v>0</v>
      </c>
      <c r="AS1862" s="23">
        <f>SUM($AR$3:AR1862)</f>
        <v>6</v>
      </c>
    </row>
    <row r="1863" spans="42:45">
      <c r="AP1863" s="2">
        <f>'AMD.03.01'!D1867</f>
        <v>0</v>
      </c>
      <c r="AQ1863" s="10" t="str">
        <f>IF('AMD.03.01'!O1867="","",'AMD.03.01'!O1867)</f>
        <v/>
      </c>
      <c r="AR1863" s="10">
        <f>IF('AMD.03.01'!P1867="",0,'AMD.03.01'!P1867)</f>
        <v>0</v>
      </c>
      <c r="AS1863" s="23">
        <f>SUM($AR$3:AR1863)</f>
        <v>6</v>
      </c>
    </row>
    <row r="1864" spans="42:45">
      <c r="AP1864" s="2">
        <f>'AMD.03.01'!D1868</f>
        <v>0</v>
      </c>
      <c r="AQ1864" s="10" t="str">
        <f>IF('AMD.03.01'!O1868="","",'AMD.03.01'!O1868)</f>
        <v/>
      </c>
      <c r="AR1864" s="10">
        <f>IF('AMD.03.01'!P1868="",0,'AMD.03.01'!P1868)</f>
        <v>0</v>
      </c>
      <c r="AS1864" s="23">
        <f>SUM($AR$3:AR1864)</f>
        <v>6</v>
      </c>
    </row>
    <row r="1865" spans="42:45">
      <c r="AP1865" s="2">
        <f>'AMD.03.01'!D1869</f>
        <v>0</v>
      </c>
      <c r="AQ1865" s="10" t="str">
        <f>IF('AMD.03.01'!O1869="","",'AMD.03.01'!O1869)</f>
        <v/>
      </c>
      <c r="AR1865" s="10">
        <f>IF('AMD.03.01'!P1869="",0,'AMD.03.01'!P1869)</f>
        <v>0</v>
      </c>
      <c r="AS1865" s="23">
        <f>SUM($AR$3:AR1865)</f>
        <v>6</v>
      </c>
    </row>
    <row r="1866" spans="42:45">
      <c r="AP1866" s="2">
        <f>'AMD.03.01'!D1870</f>
        <v>0</v>
      </c>
      <c r="AQ1866" s="10" t="str">
        <f>IF('AMD.03.01'!O1870="","",'AMD.03.01'!O1870)</f>
        <v/>
      </c>
      <c r="AR1866" s="10">
        <f>IF('AMD.03.01'!P1870="",0,'AMD.03.01'!P1870)</f>
        <v>0</v>
      </c>
      <c r="AS1866" s="23">
        <f>SUM($AR$3:AR1866)</f>
        <v>6</v>
      </c>
    </row>
    <row r="1867" spans="42:45">
      <c r="AP1867" s="2">
        <f>'AMD.03.01'!D1871</f>
        <v>0</v>
      </c>
      <c r="AQ1867" s="10" t="str">
        <f>IF('AMD.03.01'!O1871="","",'AMD.03.01'!O1871)</f>
        <v/>
      </c>
      <c r="AR1867" s="10">
        <f>IF('AMD.03.01'!P1871="",0,'AMD.03.01'!P1871)</f>
        <v>0</v>
      </c>
      <c r="AS1867" s="23">
        <f>SUM($AR$3:AR1867)</f>
        <v>6</v>
      </c>
    </row>
    <row r="1868" spans="42:45">
      <c r="AP1868" s="2">
        <f>'AMD.03.01'!D1872</f>
        <v>0</v>
      </c>
      <c r="AQ1868" s="10" t="str">
        <f>IF('AMD.03.01'!O1872="","",'AMD.03.01'!O1872)</f>
        <v/>
      </c>
      <c r="AR1868" s="10">
        <f>IF('AMD.03.01'!P1872="",0,'AMD.03.01'!P1872)</f>
        <v>0</v>
      </c>
      <c r="AS1868" s="23">
        <f>SUM($AR$3:AR1868)</f>
        <v>6</v>
      </c>
    </row>
    <row r="1869" spans="42:45">
      <c r="AP1869" s="2">
        <f>'AMD.03.01'!D1873</f>
        <v>0</v>
      </c>
      <c r="AQ1869" s="10" t="str">
        <f>IF('AMD.03.01'!O1873="","",'AMD.03.01'!O1873)</f>
        <v/>
      </c>
      <c r="AR1869" s="10">
        <f>IF('AMD.03.01'!P1873="",0,'AMD.03.01'!P1873)</f>
        <v>0</v>
      </c>
      <c r="AS1869" s="23">
        <f>SUM($AR$3:AR1869)</f>
        <v>6</v>
      </c>
    </row>
    <row r="1870" spans="42:45">
      <c r="AP1870" s="2">
        <f>'AMD.03.01'!D1874</f>
        <v>0</v>
      </c>
      <c r="AQ1870" s="10" t="str">
        <f>IF('AMD.03.01'!O1874="","",'AMD.03.01'!O1874)</f>
        <v/>
      </c>
      <c r="AR1870" s="10">
        <f>IF('AMD.03.01'!P1874="",0,'AMD.03.01'!P1874)</f>
        <v>0</v>
      </c>
      <c r="AS1870" s="23">
        <f>SUM($AR$3:AR1870)</f>
        <v>6</v>
      </c>
    </row>
    <row r="1871" spans="42:45">
      <c r="AP1871" s="2">
        <f>'AMD.03.01'!D1875</f>
        <v>0</v>
      </c>
      <c r="AQ1871" s="10" t="str">
        <f>IF('AMD.03.01'!O1875="","",'AMD.03.01'!O1875)</f>
        <v/>
      </c>
      <c r="AR1871" s="10">
        <f>IF('AMD.03.01'!P1875="",0,'AMD.03.01'!P1875)</f>
        <v>0</v>
      </c>
      <c r="AS1871" s="23">
        <f>SUM($AR$3:AR1871)</f>
        <v>6</v>
      </c>
    </row>
    <row r="1872" spans="42:45">
      <c r="AP1872" s="2">
        <f>'AMD.03.01'!D1876</f>
        <v>0</v>
      </c>
      <c r="AQ1872" s="10" t="str">
        <f>IF('AMD.03.01'!O1876="","",'AMD.03.01'!O1876)</f>
        <v/>
      </c>
      <c r="AR1872" s="10">
        <f>IF('AMD.03.01'!P1876="",0,'AMD.03.01'!P1876)</f>
        <v>0</v>
      </c>
      <c r="AS1872" s="23">
        <f>SUM($AR$3:AR1872)</f>
        <v>6</v>
      </c>
    </row>
    <row r="1873" spans="42:45">
      <c r="AP1873" s="2">
        <f>'AMD.03.01'!D1877</f>
        <v>0</v>
      </c>
      <c r="AQ1873" s="10" t="str">
        <f>IF('AMD.03.01'!O1877="","",'AMD.03.01'!O1877)</f>
        <v/>
      </c>
      <c r="AR1873" s="10">
        <f>IF('AMD.03.01'!P1877="",0,'AMD.03.01'!P1877)</f>
        <v>0</v>
      </c>
      <c r="AS1873" s="23">
        <f>SUM($AR$3:AR1873)</f>
        <v>6</v>
      </c>
    </row>
    <row r="1874" spans="42:45">
      <c r="AP1874" s="2">
        <f>'AMD.03.01'!D1878</f>
        <v>0</v>
      </c>
      <c r="AQ1874" s="10" t="str">
        <f>IF('AMD.03.01'!O1878="","",'AMD.03.01'!O1878)</f>
        <v/>
      </c>
      <c r="AR1874" s="10">
        <f>IF('AMD.03.01'!P1878="",0,'AMD.03.01'!P1878)</f>
        <v>0</v>
      </c>
      <c r="AS1874" s="23">
        <f>SUM($AR$3:AR1874)</f>
        <v>6</v>
      </c>
    </row>
    <row r="1875" spans="42:45">
      <c r="AP1875" s="2">
        <f>'AMD.03.01'!D1879</f>
        <v>0</v>
      </c>
      <c r="AQ1875" s="10" t="str">
        <f>IF('AMD.03.01'!O1879="","",'AMD.03.01'!O1879)</f>
        <v/>
      </c>
      <c r="AR1875" s="10">
        <f>IF('AMD.03.01'!P1879="",0,'AMD.03.01'!P1879)</f>
        <v>0</v>
      </c>
      <c r="AS1875" s="23">
        <f>SUM($AR$3:AR1875)</f>
        <v>6</v>
      </c>
    </row>
    <row r="1876" spans="42:45">
      <c r="AP1876" s="2">
        <f>'AMD.03.01'!D1880</f>
        <v>0</v>
      </c>
      <c r="AQ1876" s="10" t="str">
        <f>IF('AMD.03.01'!O1880="","",'AMD.03.01'!O1880)</f>
        <v/>
      </c>
      <c r="AR1876" s="10">
        <f>IF('AMD.03.01'!P1880="",0,'AMD.03.01'!P1880)</f>
        <v>0</v>
      </c>
      <c r="AS1876" s="23">
        <f>SUM($AR$3:AR1876)</f>
        <v>6</v>
      </c>
    </row>
    <row r="1877" spans="42:45">
      <c r="AP1877" s="2">
        <f>'AMD.03.01'!D1881</f>
        <v>0</v>
      </c>
      <c r="AQ1877" s="10" t="str">
        <f>IF('AMD.03.01'!O1881="","",'AMD.03.01'!O1881)</f>
        <v/>
      </c>
      <c r="AR1877" s="10">
        <f>IF('AMD.03.01'!P1881="",0,'AMD.03.01'!P1881)</f>
        <v>0</v>
      </c>
      <c r="AS1877" s="23">
        <f>SUM($AR$3:AR1877)</f>
        <v>6</v>
      </c>
    </row>
    <row r="1878" spans="42:45">
      <c r="AP1878" s="2">
        <f>'AMD.03.01'!D1882</f>
        <v>0</v>
      </c>
      <c r="AQ1878" s="10" t="str">
        <f>IF('AMD.03.01'!O1882="","",'AMD.03.01'!O1882)</f>
        <v/>
      </c>
      <c r="AR1878" s="10">
        <f>IF('AMD.03.01'!P1882="",0,'AMD.03.01'!P1882)</f>
        <v>0</v>
      </c>
      <c r="AS1878" s="23">
        <f>SUM($AR$3:AR1878)</f>
        <v>6</v>
      </c>
    </row>
    <row r="1879" spans="42:45">
      <c r="AP1879" s="2">
        <f>'AMD.03.01'!D1883</f>
        <v>0</v>
      </c>
      <c r="AQ1879" s="10" t="str">
        <f>IF('AMD.03.01'!O1883="","",'AMD.03.01'!O1883)</f>
        <v/>
      </c>
      <c r="AR1879" s="10">
        <f>IF('AMD.03.01'!P1883="",0,'AMD.03.01'!P1883)</f>
        <v>0</v>
      </c>
      <c r="AS1879" s="23">
        <f>SUM($AR$3:AR1879)</f>
        <v>6</v>
      </c>
    </row>
    <row r="1880" spans="42:45">
      <c r="AP1880" s="2">
        <f>'AMD.03.01'!D1884</f>
        <v>0</v>
      </c>
      <c r="AQ1880" s="10" t="str">
        <f>IF('AMD.03.01'!O1884="","",'AMD.03.01'!O1884)</f>
        <v/>
      </c>
      <c r="AR1880" s="10">
        <f>IF('AMD.03.01'!P1884="",0,'AMD.03.01'!P1884)</f>
        <v>0</v>
      </c>
      <c r="AS1880" s="23">
        <f>SUM($AR$3:AR1880)</f>
        <v>6</v>
      </c>
    </row>
    <row r="1881" spans="42:45">
      <c r="AP1881" s="2">
        <f>'AMD.03.01'!D1885</f>
        <v>0</v>
      </c>
      <c r="AQ1881" s="10" t="str">
        <f>IF('AMD.03.01'!O1885="","",'AMD.03.01'!O1885)</f>
        <v/>
      </c>
      <c r="AR1881" s="10">
        <f>IF('AMD.03.01'!P1885="",0,'AMD.03.01'!P1885)</f>
        <v>0</v>
      </c>
      <c r="AS1881" s="23">
        <f>SUM($AR$3:AR1881)</f>
        <v>6</v>
      </c>
    </row>
    <row r="1882" spans="42:45">
      <c r="AP1882" s="2">
        <f>'AMD.03.01'!D1886</f>
        <v>0</v>
      </c>
      <c r="AQ1882" s="10" t="str">
        <f>IF('AMD.03.01'!O1886="","",'AMD.03.01'!O1886)</f>
        <v/>
      </c>
      <c r="AR1882" s="10">
        <f>IF('AMD.03.01'!P1886="",0,'AMD.03.01'!P1886)</f>
        <v>0</v>
      </c>
      <c r="AS1882" s="23">
        <f>SUM($AR$3:AR1882)</f>
        <v>6</v>
      </c>
    </row>
    <row r="1883" spans="42:45">
      <c r="AP1883" s="2">
        <f>'AMD.03.01'!D1887</f>
        <v>0</v>
      </c>
      <c r="AQ1883" s="10" t="str">
        <f>IF('AMD.03.01'!O1887="","",'AMD.03.01'!O1887)</f>
        <v/>
      </c>
      <c r="AR1883" s="10">
        <f>IF('AMD.03.01'!P1887="",0,'AMD.03.01'!P1887)</f>
        <v>0</v>
      </c>
      <c r="AS1883" s="23">
        <f>SUM($AR$3:AR1883)</f>
        <v>6</v>
      </c>
    </row>
    <row r="1884" spans="42:45">
      <c r="AP1884" s="2">
        <f>'AMD.03.01'!D1888</f>
        <v>0</v>
      </c>
      <c r="AQ1884" s="10" t="str">
        <f>IF('AMD.03.01'!O1888="","",'AMD.03.01'!O1888)</f>
        <v/>
      </c>
      <c r="AR1884" s="10">
        <f>IF('AMD.03.01'!P1888="",0,'AMD.03.01'!P1888)</f>
        <v>0</v>
      </c>
      <c r="AS1884" s="23">
        <f>SUM($AR$3:AR1884)</f>
        <v>6</v>
      </c>
    </row>
    <row r="1885" spans="42:45">
      <c r="AP1885" s="2">
        <f>'AMD.03.01'!D1889</f>
        <v>0</v>
      </c>
      <c r="AQ1885" s="10" t="str">
        <f>IF('AMD.03.01'!O1889="","",'AMD.03.01'!O1889)</f>
        <v/>
      </c>
      <c r="AR1885" s="10">
        <f>IF('AMD.03.01'!P1889="",0,'AMD.03.01'!P1889)</f>
        <v>0</v>
      </c>
      <c r="AS1885" s="23">
        <f>SUM($AR$3:AR1885)</f>
        <v>6</v>
      </c>
    </row>
    <row r="1886" spans="42:45">
      <c r="AP1886" s="2">
        <f>'AMD.03.01'!D1890</f>
        <v>0</v>
      </c>
      <c r="AQ1886" s="10" t="str">
        <f>IF('AMD.03.01'!O1890="","",'AMD.03.01'!O1890)</f>
        <v/>
      </c>
      <c r="AR1886" s="10">
        <f>IF('AMD.03.01'!P1890="",0,'AMD.03.01'!P1890)</f>
        <v>0</v>
      </c>
      <c r="AS1886" s="23">
        <f>SUM($AR$3:AR1886)</f>
        <v>6</v>
      </c>
    </row>
    <row r="1887" spans="42:45">
      <c r="AP1887" s="2">
        <f>'AMD.03.01'!D1891</f>
        <v>0</v>
      </c>
      <c r="AQ1887" s="10" t="str">
        <f>IF('AMD.03.01'!O1891="","",'AMD.03.01'!O1891)</f>
        <v/>
      </c>
      <c r="AR1887" s="10">
        <f>IF('AMD.03.01'!P1891="",0,'AMD.03.01'!P1891)</f>
        <v>0</v>
      </c>
      <c r="AS1887" s="23">
        <f>SUM($AR$3:AR1887)</f>
        <v>6</v>
      </c>
    </row>
    <row r="1888" spans="42:45">
      <c r="AP1888" s="2">
        <f>'AMD.03.01'!D1892</f>
        <v>0</v>
      </c>
      <c r="AQ1888" s="10" t="str">
        <f>IF('AMD.03.01'!O1892="","",'AMD.03.01'!O1892)</f>
        <v/>
      </c>
      <c r="AR1888" s="10">
        <f>IF('AMD.03.01'!P1892="",0,'AMD.03.01'!P1892)</f>
        <v>0</v>
      </c>
      <c r="AS1888" s="23">
        <f>SUM($AR$3:AR1888)</f>
        <v>6</v>
      </c>
    </row>
    <row r="1889" spans="42:45">
      <c r="AP1889" s="2">
        <f>'AMD.03.01'!D1893</f>
        <v>0</v>
      </c>
      <c r="AQ1889" s="10" t="str">
        <f>IF('AMD.03.01'!O1893="","",'AMD.03.01'!O1893)</f>
        <v/>
      </c>
      <c r="AR1889" s="10">
        <f>IF('AMD.03.01'!P1893="",0,'AMD.03.01'!P1893)</f>
        <v>0</v>
      </c>
      <c r="AS1889" s="23">
        <f>SUM($AR$3:AR1889)</f>
        <v>6</v>
      </c>
    </row>
    <row r="1890" spans="42:45">
      <c r="AP1890" s="2">
        <f>'AMD.03.01'!D1894</f>
        <v>0</v>
      </c>
      <c r="AQ1890" s="10" t="str">
        <f>IF('AMD.03.01'!O1894="","",'AMD.03.01'!O1894)</f>
        <v/>
      </c>
      <c r="AR1890" s="10">
        <f>IF('AMD.03.01'!P1894="",0,'AMD.03.01'!P1894)</f>
        <v>0</v>
      </c>
      <c r="AS1890" s="23">
        <f>SUM($AR$3:AR1890)</f>
        <v>6</v>
      </c>
    </row>
    <row r="1891" spans="42:45">
      <c r="AP1891" s="2">
        <f>'AMD.03.01'!D1895</f>
        <v>0</v>
      </c>
      <c r="AQ1891" s="10" t="str">
        <f>IF('AMD.03.01'!O1895="","",'AMD.03.01'!O1895)</f>
        <v/>
      </c>
      <c r="AR1891" s="10">
        <f>IF('AMD.03.01'!P1895="",0,'AMD.03.01'!P1895)</f>
        <v>0</v>
      </c>
      <c r="AS1891" s="23">
        <f>SUM($AR$3:AR1891)</f>
        <v>6</v>
      </c>
    </row>
    <row r="1892" spans="42:45">
      <c r="AP1892" s="2">
        <f>'AMD.03.01'!D1896</f>
        <v>0</v>
      </c>
      <c r="AQ1892" s="10" t="str">
        <f>IF('AMD.03.01'!O1896="","",'AMD.03.01'!O1896)</f>
        <v/>
      </c>
      <c r="AR1892" s="10">
        <f>IF('AMD.03.01'!P1896="",0,'AMD.03.01'!P1896)</f>
        <v>0</v>
      </c>
      <c r="AS1892" s="23">
        <f>SUM($AR$3:AR1892)</f>
        <v>6</v>
      </c>
    </row>
    <row r="1893" spans="42:45">
      <c r="AP1893" s="2">
        <f>'AMD.03.01'!D1897</f>
        <v>0</v>
      </c>
      <c r="AQ1893" s="10" t="str">
        <f>IF('AMD.03.01'!O1897="","",'AMD.03.01'!O1897)</f>
        <v/>
      </c>
      <c r="AR1893" s="10">
        <f>IF('AMD.03.01'!P1897="",0,'AMD.03.01'!P1897)</f>
        <v>0</v>
      </c>
      <c r="AS1893" s="23">
        <f>SUM($AR$3:AR1893)</f>
        <v>6</v>
      </c>
    </row>
    <row r="1894" spans="42:45">
      <c r="AP1894" s="2">
        <f>'AMD.03.01'!D1898</f>
        <v>0</v>
      </c>
      <c r="AQ1894" s="10" t="str">
        <f>IF('AMD.03.01'!O1898="","",'AMD.03.01'!O1898)</f>
        <v/>
      </c>
      <c r="AR1894" s="10">
        <f>IF('AMD.03.01'!P1898="",0,'AMD.03.01'!P1898)</f>
        <v>0</v>
      </c>
      <c r="AS1894" s="23">
        <f>SUM($AR$3:AR1894)</f>
        <v>6</v>
      </c>
    </row>
    <row r="1895" spans="42:45">
      <c r="AP1895" s="2">
        <f>'AMD.03.01'!D1899</f>
        <v>0</v>
      </c>
      <c r="AQ1895" s="10" t="str">
        <f>IF('AMD.03.01'!O1899="","",'AMD.03.01'!O1899)</f>
        <v/>
      </c>
      <c r="AR1895" s="10">
        <f>IF('AMD.03.01'!P1899="",0,'AMD.03.01'!P1899)</f>
        <v>0</v>
      </c>
      <c r="AS1895" s="23">
        <f>SUM($AR$3:AR1895)</f>
        <v>6</v>
      </c>
    </row>
    <row r="1896" spans="42:45">
      <c r="AP1896" s="2">
        <f>'AMD.03.01'!D1900</f>
        <v>0</v>
      </c>
      <c r="AQ1896" s="10" t="str">
        <f>IF('AMD.03.01'!O1900="","",'AMD.03.01'!O1900)</f>
        <v/>
      </c>
      <c r="AR1896" s="10">
        <f>IF('AMD.03.01'!P1900="",0,'AMD.03.01'!P1900)</f>
        <v>0</v>
      </c>
      <c r="AS1896" s="23">
        <f>SUM($AR$3:AR1896)</f>
        <v>6</v>
      </c>
    </row>
    <row r="1897" spans="42:45">
      <c r="AP1897" s="2">
        <f>'AMD.03.01'!D1901</f>
        <v>0</v>
      </c>
      <c r="AQ1897" s="10" t="str">
        <f>IF('AMD.03.01'!O1901="","",'AMD.03.01'!O1901)</f>
        <v/>
      </c>
      <c r="AR1897" s="10">
        <f>IF('AMD.03.01'!P1901="",0,'AMD.03.01'!P1901)</f>
        <v>0</v>
      </c>
      <c r="AS1897" s="23">
        <f>SUM($AR$3:AR1897)</f>
        <v>6</v>
      </c>
    </row>
    <row r="1898" spans="42:45">
      <c r="AP1898" s="2">
        <f>'AMD.03.01'!D1902</f>
        <v>0</v>
      </c>
      <c r="AQ1898" s="10" t="str">
        <f>IF('AMD.03.01'!O1902="","",'AMD.03.01'!O1902)</f>
        <v/>
      </c>
      <c r="AR1898" s="10">
        <f>IF('AMD.03.01'!P1902="",0,'AMD.03.01'!P1902)</f>
        <v>0</v>
      </c>
      <c r="AS1898" s="23">
        <f>SUM($AR$3:AR1898)</f>
        <v>6</v>
      </c>
    </row>
    <row r="1899" spans="42:45">
      <c r="AP1899" s="2">
        <f>'AMD.03.01'!D1903</f>
        <v>0</v>
      </c>
      <c r="AQ1899" s="10" t="str">
        <f>IF('AMD.03.01'!O1903="","",'AMD.03.01'!O1903)</f>
        <v/>
      </c>
      <c r="AR1899" s="10">
        <f>IF('AMD.03.01'!P1903="",0,'AMD.03.01'!P1903)</f>
        <v>0</v>
      </c>
      <c r="AS1899" s="23">
        <f>SUM($AR$3:AR1899)</f>
        <v>6</v>
      </c>
    </row>
    <row r="1900" spans="42:45">
      <c r="AP1900" s="2">
        <f>'AMD.03.01'!D1904</f>
        <v>0</v>
      </c>
      <c r="AQ1900" s="10" t="str">
        <f>IF('AMD.03.01'!O1904="","",'AMD.03.01'!O1904)</f>
        <v/>
      </c>
      <c r="AR1900" s="10">
        <f>IF('AMD.03.01'!P1904="",0,'AMD.03.01'!P1904)</f>
        <v>0</v>
      </c>
      <c r="AS1900" s="23">
        <f>SUM($AR$3:AR1900)</f>
        <v>6</v>
      </c>
    </row>
    <row r="1901" spans="42:45">
      <c r="AP1901" s="2">
        <f>'AMD.03.01'!D1905</f>
        <v>0</v>
      </c>
      <c r="AQ1901" s="10" t="str">
        <f>IF('AMD.03.01'!O1905="","",'AMD.03.01'!O1905)</f>
        <v/>
      </c>
      <c r="AR1901" s="10">
        <f>IF('AMD.03.01'!P1905="",0,'AMD.03.01'!P1905)</f>
        <v>0</v>
      </c>
      <c r="AS1901" s="23">
        <f>SUM($AR$3:AR1901)</f>
        <v>6</v>
      </c>
    </row>
    <row r="1902" spans="42:45">
      <c r="AP1902" s="2">
        <f>'AMD.03.01'!D1906</f>
        <v>0</v>
      </c>
      <c r="AQ1902" s="10" t="str">
        <f>IF('AMD.03.01'!O1906="","",'AMD.03.01'!O1906)</f>
        <v/>
      </c>
      <c r="AR1902" s="10">
        <f>IF('AMD.03.01'!P1906="",0,'AMD.03.01'!P1906)</f>
        <v>0</v>
      </c>
      <c r="AS1902" s="23">
        <f>SUM($AR$3:AR1902)</f>
        <v>6</v>
      </c>
    </row>
    <row r="1903" spans="42:45">
      <c r="AP1903" s="2">
        <f>'AMD.03.01'!D1907</f>
        <v>0</v>
      </c>
      <c r="AQ1903" s="10" t="str">
        <f>IF('AMD.03.01'!O1907="","",'AMD.03.01'!O1907)</f>
        <v/>
      </c>
      <c r="AR1903" s="10">
        <f>IF('AMD.03.01'!P1907="",0,'AMD.03.01'!P1907)</f>
        <v>0</v>
      </c>
      <c r="AS1903" s="23">
        <f>SUM($AR$3:AR1903)</f>
        <v>6</v>
      </c>
    </row>
    <row r="1904" spans="42:45">
      <c r="AP1904" s="2">
        <f>'AMD.03.01'!D1908</f>
        <v>0</v>
      </c>
      <c r="AQ1904" s="10" t="str">
        <f>IF('AMD.03.01'!O1908="","",'AMD.03.01'!O1908)</f>
        <v/>
      </c>
      <c r="AR1904" s="10">
        <f>IF('AMD.03.01'!P1908="",0,'AMD.03.01'!P1908)</f>
        <v>0</v>
      </c>
      <c r="AS1904" s="23">
        <f>SUM($AR$3:AR1904)</f>
        <v>6</v>
      </c>
    </row>
    <row r="1905" spans="42:45">
      <c r="AP1905" s="2">
        <f>'AMD.03.01'!D1909</f>
        <v>0</v>
      </c>
      <c r="AQ1905" s="10" t="str">
        <f>IF('AMD.03.01'!O1909="","",'AMD.03.01'!O1909)</f>
        <v/>
      </c>
      <c r="AR1905" s="10">
        <f>IF('AMD.03.01'!P1909="",0,'AMD.03.01'!P1909)</f>
        <v>0</v>
      </c>
      <c r="AS1905" s="23">
        <f>SUM($AR$3:AR1905)</f>
        <v>6</v>
      </c>
    </row>
    <row r="1906" spans="42:45">
      <c r="AP1906" s="2">
        <f>'AMD.03.01'!D1910</f>
        <v>0</v>
      </c>
      <c r="AQ1906" s="10" t="str">
        <f>IF('AMD.03.01'!O1910="","",'AMD.03.01'!O1910)</f>
        <v/>
      </c>
      <c r="AR1906" s="10">
        <f>IF('AMD.03.01'!P1910="",0,'AMD.03.01'!P1910)</f>
        <v>0</v>
      </c>
      <c r="AS1906" s="23">
        <f>SUM($AR$3:AR1906)</f>
        <v>6</v>
      </c>
    </row>
    <row r="1907" spans="42:45">
      <c r="AP1907" s="2">
        <f>'AMD.03.01'!D1911</f>
        <v>0</v>
      </c>
      <c r="AQ1907" s="10" t="str">
        <f>IF('AMD.03.01'!O1911="","",'AMD.03.01'!O1911)</f>
        <v/>
      </c>
      <c r="AR1907" s="10">
        <f>IF('AMD.03.01'!P1911="",0,'AMD.03.01'!P1911)</f>
        <v>0</v>
      </c>
      <c r="AS1907" s="23">
        <f>SUM($AR$3:AR1907)</f>
        <v>6</v>
      </c>
    </row>
    <row r="1908" spans="42:45">
      <c r="AP1908" s="2">
        <f>'AMD.03.01'!D1912</f>
        <v>0</v>
      </c>
      <c r="AQ1908" s="10" t="str">
        <f>IF('AMD.03.01'!O1912="","",'AMD.03.01'!O1912)</f>
        <v/>
      </c>
      <c r="AR1908" s="10">
        <f>IF('AMD.03.01'!P1912="",0,'AMD.03.01'!P1912)</f>
        <v>0</v>
      </c>
      <c r="AS1908" s="23">
        <f>SUM($AR$3:AR1908)</f>
        <v>6</v>
      </c>
    </row>
    <row r="1909" spans="42:45">
      <c r="AP1909" s="2">
        <f>'AMD.03.01'!D1913</f>
        <v>0</v>
      </c>
      <c r="AQ1909" s="10" t="str">
        <f>IF('AMD.03.01'!O1913="","",'AMD.03.01'!O1913)</f>
        <v/>
      </c>
      <c r="AR1909" s="10">
        <f>IF('AMD.03.01'!P1913="",0,'AMD.03.01'!P1913)</f>
        <v>0</v>
      </c>
      <c r="AS1909" s="23">
        <f>SUM($AR$3:AR1909)</f>
        <v>6</v>
      </c>
    </row>
    <row r="1910" spans="42:45">
      <c r="AP1910" s="2">
        <f>'AMD.03.01'!D1914</f>
        <v>0</v>
      </c>
      <c r="AQ1910" s="10" t="str">
        <f>IF('AMD.03.01'!O1914="","",'AMD.03.01'!O1914)</f>
        <v/>
      </c>
      <c r="AR1910" s="10">
        <f>IF('AMD.03.01'!P1914="",0,'AMD.03.01'!P1914)</f>
        <v>0</v>
      </c>
      <c r="AS1910" s="23">
        <f>SUM($AR$3:AR1910)</f>
        <v>6</v>
      </c>
    </row>
    <row r="1911" spans="42:45">
      <c r="AP1911" s="2">
        <f>'AMD.03.01'!D1915</f>
        <v>0</v>
      </c>
      <c r="AQ1911" s="10" t="str">
        <f>IF('AMD.03.01'!O1915="","",'AMD.03.01'!O1915)</f>
        <v/>
      </c>
      <c r="AR1911" s="10">
        <f>IF('AMD.03.01'!P1915="",0,'AMD.03.01'!P1915)</f>
        <v>0</v>
      </c>
      <c r="AS1911" s="23">
        <f>SUM($AR$3:AR1911)</f>
        <v>6</v>
      </c>
    </row>
    <row r="1912" spans="42:45">
      <c r="AP1912" s="2">
        <f>'AMD.03.01'!D1916</f>
        <v>0</v>
      </c>
      <c r="AQ1912" s="10" t="str">
        <f>IF('AMD.03.01'!O1916="","",'AMD.03.01'!O1916)</f>
        <v/>
      </c>
      <c r="AR1912" s="10">
        <f>IF('AMD.03.01'!P1916="",0,'AMD.03.01'!P1916)</f>
        <v>0</v>
      </c>
      <c r="AS1912" s="23">
        <f>SUM($AR$3:AR1912)</f>
        <v>6</v>
      </c>
    </row>
    <row r="1913" spans="42:45">
      <c r="AP1913" s="2">
        <f>'AMD.03.01'!D1917</f>
        <v>0</v>
      </c>
      <c r="AQ1913" s="10" t="str">
        <f>IF('AMD.03.01'!O1917="","",'AMD.03.01'!O1917)</f>
        <v/>
      </c>
      <c r="AR1913" s="10">
        <f>IF('AMD.03.01'!P1917="",0,'AMD.03.01'!P1917)</f>
        <v>0</v>
      </c>
      <c r="AS1913" s="23">
        <f>SUM($AR$3:AR1913)</f>
        <v>6</v>
      </c>
    </row>
    <row r="1914" spans="42:45">
      <c r="AP1914" s="2">
        <f>'AMD.03.01'!D1918</f>
        <v>0</v>
      </c>
      <c r="AQ1914" s="10" t="str">
        <f>IF('AMD.03.01'!O1918="","",'AMD.03.01'!O1918)</f>
        <v/>
      </c>
      <c r="AR1914" s="10">
        <f>IF('AMD.03.01'!P1918="",0,'AMD.03.01'!P1918)</f>
        <v>0</v>
      </c>
      <c r="AS1914" s="23">
        <f>SUM($AR$3:AR1914)</f>
        <v>6</v>
      </c>
    </row>
    <row r="1915" spans="42:45">
      <c r="AP1915" s="2">
        <f>'AMD.03.01'!D1919</f>
        <v>0</v>
      </c>
      <c r="AQ1915" s="10" t="str">
        <f>IF('AMD.03.01'!O1919="","",'AMD.03.01'!O1919)</f>
        <v/>
      </c>
      <c r="AR1915" s="10">
        <f>IF('AMD.03.01'!P1919="",0,'AMD.03.01'!P1919)</f>
        <v>0</v>
      </c>
      <c r="AS1915" s="23">
        <f>SUM($AR$3:AR1915)</f>
        <v>6</v>
      </c>
    </row>
    <row r="1916" spans="42:45">
      <c r="AP1916" s="2">
        <f>'AMD.03.01'!D1920</f>
        <v>0</v>
      </c>
      <c r="AQ1916" s="10" t="str">
        <f>IF('AMD.03.01'!O1920="","",'AMD.03.01'!O1920)</f>
        <v/>
      </c>
      <c r="AR1916" s="10">
        <f>IF('AMD.03.01'!P1920="",0,'AMD.03.01'!P1920)</f>
        <v>0</v>
      </c>
      <c r="AS1916" s="23">
        <f>SUM($AR$3:AR1916)</f>
        <v>6</v>
      </c>
    </row>
    <row r="1917" spans="42:45">
      <c r="AP1917" s="2">
        <f>'AMD.03.01'!D1921</f>
        <v>0</v>
      </c>
      <c r="AQ1917" s="10" t="str">
        <f>IF('AMD.03.01'!O1921="","",'AMD.03.01'!O1921)</f>
        <v/>
      </c>
      <c r="AR1917" s="10">
        <f>IF('AMD.03.01'!P1921="",0,'AMD.03.01'!P1921)</f>
        <v>0</v>
      </c>
      <c r="AS1917" s="23">
        <f>SUM($AR$3:AR1917)</f>
        <v>6</v>
      </c>
    </row>
    <row r="1918" spans="42:45">
      <c r="AP1918" s="2">
        <f>'AMD.03.01'!D1922</f>
        <v>0</v>
      </c>
      <c r="AQ1918" s="10" t="str">
        <f>IF('AMD.03.01'!O1922="","",'AMD.03.01'!O1922)</f>
        <v/>
      </c>
      <c r="AR1918" s="10">
        <f>IF('AMD.03.01'!P1922="",0,'AMD.03.01'!P1922)</f>
        <v>0</v>
      </c>
      <c r="AS1918" s="23">
        <f>SUM($AR$3:AR1918)</f>
        <v>6</v>
      </c>
    </row>
    <row r="1919" spans="42:45">
      <c r="AP1919" s="2">
        <f>'AMD.03.01'!D1923</f>
        <v>0</v>
      </c>
      <c r="AQ1919" s="10" t="str">
        <f>IF('AMD.03.01'!O1923="","",'AMD.03.01'!O1923)</f>
        <v/>
      </c>
      <c r="AR1919" s="10">
        <f>IF('AMD.03.01'!P1923="",0,'AMD.03.01'!P1923)</f>
        <v>0</v>
      </c>
      <c r="AS1919" s="23">
        <f>SUM($AR$3:AR1919)</f>
        <v>6</v>
      </c>
    </row>
    <row r="1920" spans="42:45">
      <c r="AP1920" s="2">
        <f>'AMD.03.01'!D1924</f>
        <v>0</v>
      </c>
      <c r="AQ1920" s="10" t="str">
        <f>IF('AMD.03.01'!O1924="","",'AMD.03.01'!O1924)</f>
        <v/>
      </c>
      <c r="AR1920" s="10">
        <f>IF('AMD.03.01'!P1924="",0,'AMD.03.01'!P1924)</f>
        <v>0</v>
      </c>
      <c r="AS1920" s="23">
        <f>SUM($AR$3:AR1920)</f>
        <v>6</v>
      </c>
    </row>
    <row r="1921" spans="42:45">
      <c r="AP1921" s="2">
        <f>'AMD.03.01'!D1925</f>
        <v>0</v>
      </c>
      <c r="AQ1921" s="10" t="str">
        <f>IF('AMD.03.01'!O1925="","",'AMD.03.01'!O1925)</f>
        <v/>
      </c>
      <c r="AR1921" s="10">
        <f>IF('AMD.03.01'!P1925="",0,'AMD.03.01'!P1925)</f>
        <v>0</v>
      </c>
      <c r="AS1921" s="23">
        <f>SUM($AR$3:AR1921)</f>
        <v>6</v>
      </c>
    </row>
    <row r="1922" spans="42:45">
      <c r="AP1922" s="2">
        <f>'AMD.03.01'!D1926</f>
        <v>0</v>
      </c>
      <c r="AQ1922" s="10" t="str">
        <f>IF('AMD.03.01'!O1926="","",'AMD.03.01'!O1926)</f>
        <v/>
      </c>
      <c r="AR1922" s="10">
        <f>IF('AMD.03.01'!P1926="",0,'AMD.03.01'!P1926)</f>
        <v>0</v>
      </c>
      <c r="AS1922" s="23">
        <f>SUM($AR$3:AR1922)</f>
        <v>6</v>
      </c>
    </row>
    <row r="1923" spans="42:45">
      <c r="AP1923" s="2">
        <f>'AMD.03.01'!D1927</f>
        <v>0</v>
      </c>
      <c r="AQ1923" s="10" t="str">
        <f>IF('AMD.03.01'!O1927="","",'AMD.03.01'!O1927)</f>
        <v/>
      </c>
      <c r="AR1923" s="10">
        <f>IF('AMD.03.01'!P1927="",0,'AMD.03.01'!P1927)</f>
        <v>0</v>
      </c>
      <c r="AS1923" s="23">
        <f>SUM($AR$3:AR1923)</f>
        <v>6</v>
      </c>
    </row>
    <row r="1924" spans="42:45">
      <c r="AP1924" s="2">
        <f>'AMD.03.01'!D1928</f>
        <v>0</v>
      </c>
      <c r="AQ1924" s="10" t="str">
        <f>IF('AMD.03.01'!O1928="","",'AMD.03.01'!O1928)</f>
        <v/>
      </c>
      <c r="AR1924" s="10">
        <f>IF('AMD.03.01'!P1928="",0,'AMD.03.01'!P1928)</f>
        <v>0</v>
      </c>
      <c r="AS1924" s="23">
        <f>SUM($AR$3:AR1924)</f>
        <v>6</v>
      </c>
    </row>
    <row r="1925" spans="42:45">
      <c r="AP1925" s="2">
        <f>'AMD.03.01'!D1929</f>
        <v>0</v>
      </c>
      <c r="AQ1925" s="10" t="str">
        <f>IF('AMD.03.01'!O1929="","",'AMD.03.01'!O1929)</f>
        <v/>
      </c>
      <c r="AR1925" s="10">
        <f>IF('AMD.03.01'!P1929="",0,'AMD.03.01'!P1929)</f>
        <v>0</v>
      </c>
      <c r="AS1925" s="23">
        <f>SUM($AR$3:AR1925)</f>
        <v>6</v>
      </c>
    </row>
    <row r="1926" spans="42:45">
      <c r="AP1926" s="2">
        <f>'AMD.03.01'!D1930</f>
        <v>0</v>
      </c>
      <c r="AQ1926" s="10" t="str">
        <f>IF('AMD.03.01'!O1930="","",'AMD.03.01'!O1930)</f>
        <v/>
      </c>
      <c r="AR1926" s="10">
        <f>IF('AMD.03.01'!P1930="",0,'AMD.03.01'!P1930)</f>
        <v>0</v>
      </c>
      <c r="AS1926" s="23">
        <f>SUM($AR$3:AR1926)</f>
        <v>6</v>
      </c>
    </row>
    <row r="1927" spans="42:45">
      <c r="AP1927" s="2">
        <f>'AMD.03.01'!D1931</f>
        <v>0</v>
      </c>
      <c r="AQ1927" s="10" t="str">
        <f>IF('AMD.03.01'!O1931="","",'AMD.03.01'!O1931)</f>
        <v/>
      </c>
      <c r="AR1927" s="10">
        <f>IF('AMD.03.01'!P1931="",0,'AMD.03.01'!P1931)</f>
        <v>0</v>
      </c>
      <c r="AS1927" s="23">
        <f>SUM($AR$3:AR1927)</f>
        <v>6</v>
      </c>
    </row>
    <row r="1928" spans="42:45">
      <c r="AP1928" s="2">
        <f>'AMD.03.01'!D1932</f>
        <v>0</v>
      </c>
      <c r="AQ1928" s="10" t="str">
        <f>IF('AMD.03.01'!O1932="","",'AMD.03.01'!O1932)</f>
        <v/>
      </c>
      <c r="AR1928" s="10">
        <f>IF('AMD.03.01'!P1932="",0,'AMD.03.01'!P1932)</f>
        <v>0</v>
      </c>
      <c r="AS1928" s="23">
        <f>SUM($AR$3:AR1928)</f>
        <v>6</v>
      </c>
    </row>
    <row r="1929" spans="42:45">
      <c r="AP1929" s="2">
        <f>'AMD.03.01'!D1933</f>
        <v>0</v>
      </c>
      <c r="AQ1929" s="10" t="str">
        <f>IF('AMD.03.01'!O1933="","",'AMD.03.01'!O1933)</f>
        <v/>
      </c>
      <c r="AR1929" s="10">
        <f>IF('AMD.03.01'!P1933="",0,'AMD.03.01'!P1933)</f>
        <v>0</v>
      </c>
      <c r="AS1929" s="23">
        <f>SUM($AR$3:AR1929)</f>
        <v>6</v>
      </c>
    </row>
    <row r="1930" spans="42:45">
      <c r="AP1930" s="2">
        <f>'AMD.03.01'!D1934</f>
        <v>0</v>
      </c>
      <c r="AQ1930" s="10" t="str">
        <f>IF('AMD.03.01'!O1934="","",'AMD.03.01'!O1934)</f>
        <v/>
      </c>
      <c r="AR1930" s="10">
        <f>IF('AMD.03.01'!P1934="",0,'AMD.03.01'!P1934)</f>
        <v>0</v>
      </c>
      <c r="AS1930" s="23">
        <f>SUM($AR$3:AR1930)</f>
        <v>6</v>
      </c>
    </row>
    <row r="1931" spans="42:45">
      <c r="AP1931" s="2">
        <f>'AMD.03.01'!D1935</f>
        <v>0</v>
      </c>
      <c r="AQ1931" s="10" t="str">
        <f>IF('AMD.03.01'!O1935="","",'AMD.03.01'!O1935)</f>
        <v/>
      </c>
      <c r="AR1931" s="10">
        <f>IF('AMD.03.01'!P1935="",0,'AMD.03.01'!P1935)</f>
        <v>0</v>
      </c>
      <c r="AS1931" s="23">
        <f>SUM($AR$3:AR1931)</f>
        <v>6</v>
      </c>
    </row>
    <row r="1932" spans="42:45">
      <c r="AP1932" s="2">
        <f>'AMD.03.01'!D1936</f>
        <v>0</v>
      </c>
      <c r="AQ1932" s="10" t="str">
        <f>IF('AMD.03.01'!O1936="","",'AMD.03.01'!O1936)</f>
        <v/>
      </c>
      <c r="AR1932" s="10">
        <f>IF('AMD.03.01'!P1936="",0,'AMD.03.01'!P1936)</f>
        <v>0</v>
      </c>
      <c r="AS1932" s="23">
        <f>SUM($AR$3:AR1932)</f>
        <v>6</v>
      </c>
    </row>
    <row r="1933" spans="42:45">
      <c r="AP1933" s="2">
        <f>'AMD.03.01'!D1937</f>
        <v>0</v>
      </c>
      <c r="AQ1933" s="10" t="str">
        <f>IF('AMD.03.01'!O1937="","",'AMD.03.01'!O1937)</f>
        <v/>
      </c>
      <c r="AR1933" s="10">
        <f>IF('AMD.03.01'!P1937="",0,'AMD.03.01'!P1937)</f>
        <v>0</v>
      </c>
      <c r="AS1933" s="23">
        <f>SUM($AR$3:AR1933)</f>
        <v>6</v>
      </c>
    </row>
    <row r="1934" spans="42:45">
      <c r="AP1934" s="2">
        <f>'AMD.03.01'!D1938</f>
        <v>0</v>
      </c>
      <c r="AQ1934" s="10" t="str">
        <f>IF('AMD.03.01'!O1938="","",'AMD.03.01'!O1938)</f>
        <v/>
      </c>
      <c r="AR1934" s="10">
        <f>IF('AMD.03.01'!P1938="",0,'AMD.03.01'!P1938)</f>
        <v>0</v>
      </c>
      <c r="AS1934" s="23">
        <f>SUM($AR$3:AR1934)</f>
        <v>6</v>
      </c>
    </row>
    <row r="1935" spans="42:45">
      <c r="AP1935" s="2">
        <f>'AMD.03.01'!D1939</f>
        <v>0</v>
      </c>
      <c r="AQ1935" s="10" t="str">
        <f>IF('AMD.03.01'!O1939="","",'AMD.03.01'!O1939)</f>
        <v/>
      </c>
      <c r="AR1935" s="10">
        <f>IF('AMD.03.01'!P1939="",0,'AMD.03.01'!P1939)</f>
        <v>0</v>
      </c>
      <c r="AS1935" s="23">
        <f>SUM($AR$3:AR1935)</f>
        <v>6</v>
      </c>
    </row>
    <row r="1936" spans="42:45">
      <c r="AP1936" s="2">
        <f>'AMD.03.01'!D1940</f>
        <v>0</v>
      </c>
      <c r="AQ1936" s="10" t="str">
        <f>IF('AMD.03.01'!O1940="","",'AMD.03.01'!O1940)</f>
        <v/>
      </c>
      <c r="AR1936" s="10">
        <f>IF('AMD.03.01'!P1940="",0,'AMD.03.01'!P1940)</f>
        <v>0</v>
      </c>
      <c r="AS1936" s="23">
        <f>SUM($AR$3:AR1936)</f>
        <v>6</v>
      </c>
    </row>
    <row r="1937" spans="42:45">
      <c r="AP1937" s="2">
        <f>'AMD.03.01'!D1941</f>
        <v>0</v>
      </c>
      <c r="AQ1937" s="10" t="str">
        <f>IF('AMD.03.01'!O1941="","",'AMD.03.01'!O1941)</f>
        <v/>
      </c>
      <c r="AR1937" s="10">
        <f>IF('AMD.03.01'!P1941="",0,'AMD.03.01'!P1941)</f>
        <v>0</v>
      </c>
      <c r="AS1937" s="23">
        <f>SUM($AR$3:AR1937)</f>
        <v>6</v>
      </c>
    </row>
    <row r="1938" spans="42:45">
      <c r="AP1938" s="2">
        <f>'AMD.03.01'!D1942</f>
        <v>0</v>
      </c>
      <c r="AQ1938" s="10" t="str">
        <f>IF('AMD.03.01'!O1942="","",'AMD.03.01'!O1942)</f>
        <v/>
      </c>
      <c r="AR1938" s="10">
        <f>IF('AMD.03.01'!P1942="",0,'AMD.03.01'!P1942)</f>
        <v>0</v>
      </c>
      <c r="AS1938" s="23">
        <f>SUM($AR$3:AR1938)</f>
        <v>6</v>
      </c>
    </row>
    <row r="1939" spans="42:45">
      <c r="AP1939" s="2">
        <f>'AMD.03.01'!D1943</f>
        <v>0</v>
      </c>
      <c r="AQ1939" s="10" t="str">
        <f>IF('AMD.03.01'!O1943="","",'AMD.03.01'!O1943)</f>
        <v/>
      </c>
      <c r="AR1939" s="10">
        <f>IF('AMD.03.01'!P1943="",0,'AMD.03.01'!P1943)</f>
        <v>0</v>
      </c>
      <c r="AS1939" s="23">
        <f>SUM($AR$3:AR1939)</f>
        <v>6</v>
      </c>
    </row>
    <row r="1940" spans="42:45">
      <c r="AP1940" s="2">
        <f>'AMD.03.01'!D1944</f>
        <v>0</v>
      </c>
      <c r="AQ1940" s="10" t="str">
        <f>IF('AMD.03.01'!O1944="","",'AMD.03.01'!O1944)</f>
        <v/>
      </c>
      <c r="AR1940" s="10">
        <f>IF('AMD.03.01'!P1944="",0,'AMD.03.01'!P1944)</f>
        <v>0</v>
      </c>
      <c r="AS1940" s="23">
        <f>SUM($AR$3:AR1940)</f>
        <v>6</v>
      </c>
    </row>
    <row r="1941" spans="42:45">
      <c r="AP1941" s="2">
        <f>'AMD.03.01'!D1945</f>
        <v>0</v>
      </c>
      <c r="AQ1941" s="10" t="str">
        <f>IF('AMD.03.01'!O1945="","",'AMD.03.01'!O1945)</f>
        <v/>
      </c>
      <c r="AR1941" s="10">
        <f>IF('AMD.03.01'!P1945="",0,'AMD.03.01'!P1945)</f>
        <v>0</v>
      </c>
      <c r="AS1941" s="23">
        <f>SUM($AR$3:AR1941)</f>
        <v>6</v>
      </c>
    </row>
    <row r="1942" spans="42:45">
      <c r="AP1942" s="2">
        <f>'AMD.03.01'!D1946</f>
        <v>0</v>
      </c>
      <c r="AQ1942" s="10" t="str">
        <f>IF('AMD.03.01'!O1946="","",'AMD.03.01'!O1946)</f>
        <v/>
      </c>
      <c r="AR1942" s="10">
        <f>IF('AMD.03.01'!P1946="",0,'AMD.03.01'!P1946)</f>
        <v>0</v>
      </c>
      <c r="AS1942" s="23">
        <f>SUM($AR$3:AR1942)</f>
        <v>6</v>
      </c>
    </row>
    <row r="1943" spans="42:45">
      <c r="AP1943" s="2">
        <f>'AMD.03.01'!D1947</f>
        <v>0</v>
      </c>
      <c r="AQ1943" s="10" t="str">
        <f>IF('AMD.03.01'!O1947="","",'AMD.03.01'!O1947)</f>
        <v/>
      </c>
      <c r="AR1943" s="10">
        <f>IF('AMD.03.01'!P1947="",0,'AMD.03.01'!P1947)</f>
        <v>0</v>
      </c>
      <c r="AS1943" s="23">
        <f>SUM($AR$3:AR1943)</f>
        <v>6</v>
      </c>
    </row>
    <row r="1944" spans="42:45">
      <c r="AP1944" s="2">
        <f>'AMD.03.01'!D1948</f>
        <v>0</v>
      </c>
      <c r="AQ1944" s="10" t="str">
        <f>IF('AMD.03.01'!O1948="","",'AMD.03.01'!O1948)</f>
        <v/>
      </c>
      <c r="AR1944" s="10">
        <f>IF('AMD.03.01'!P1948="",0,'AMD.03.01'!P1948)</f>
        <v>0</v>
      </c>
      <c r="AS1944" s="23">
        <f>SUM($AR$3:AR1944)</f>
        <v>6</v>
      </c>
    </row>
    <row r="1945" spans="42:45">
      <c r="AP1945" s="2">
        <f>'AMD.03.01'!D1949</f>
        <v>0</v>
      </c>
      <c r="AQ1945" s="10" t="str">
        <f>IF('AMD.03.01'!O1949="","",'AMD.03.01'!O1949)</f>
        <v/>
      </c>
      <c r="AR1945" s="10">
        <f>IF('AMD.03.01'!P1949="",0,'AMD.03.01'!P1949)</f>
        <v>0</v>
      </c>
      <c r="AS1945" s="23">
        <f>SUM($AR$3:AR1945)</f>
        <v>6</v>
      </c>
    </row>
    <row r="1946" spans="42:45">
      <c r="AP1946" s="2">
        <f>'AMD.03.01'!D1950</f>
        <v>0</v>
      </c>
      <c r="AQ1946" s="10" t="str">
        <f>IF('AMD.03.01'!O1950="","",'AMD.03.01'!O1950)</f>
        <v/>
      </c>
      <c r="AR1946" s="10">
        <f>IF('AMD.03.01'!P1950="",0,'AMD.03.01'!P1950)</f>
        <v>0</v>
      </c>
      <c r="AS1946" s="23">
        <f>SUM($AR$3:AR1946)</f>
        <v>6</v>
      </c>
    </row>
    <row r="1947" spans="42:45">
      <c r="AP1947" s="2">
        <f>'AMD.03.01'!D1951</f>
        <v>0</v>
      </c>
      <c r="AQ1947" s="10" t="str">
        <f>IF('AMD.03.01'!O1951="","",'AMD.03.01'!O1951)</f>
        <v/>
      </c>
      <c r="AR1947" s="10">
        <f>IF('AMD.03.01'!P1951="",0,'AMD.03.01'!P1951)</f>
        <v>0</v>
      </c>
      <c r="AS1947" s="23">
        <f>SUM($AR$3:AR1947)</f>
        <v>6</v>
      </c>
    </row>
    <row r="1948" spans="42:45">
      <c r="AP1948" s="2">
        <f>'AMD.03.01'!D1952</f>
        <v>0</v>
      </c>
      <c r="AQ1948" s="10" t="str">
        <f>IF('AMD.03.01'!O1952="","",'AMD.03.01'!O1952)</f>
        <v/>
      </c>
      <c r="AR1948" s="10">
        <f>IF('AMD.03.01'!P1952="",0,'AMD.03.01'!P1952)</f>
        <v>0</v>
      </c>
      <c r="AS1948" s="23">
        <f>SUM($AR$3:AR1948)</f>
        <v>6</v>
      </c>
    </row>
    <row r="1949" spans="42:45">
      <c r="AP1949" s="2">
        <f>'AMD.03.01'!D1953</f>
        <v>0</v>
      </c>
      <c r="AQ1949" s="10" t="str">
        <f>IF('AMD.03.01'!O1953="","",'AMD.03.01'!O1953)</f>
        <v/>
      </c>
      <c r="AR1949" s="10">
        <f>IF('AMD.03.01'!P1953="",0,'AMD.03.01'!P1953)</f>
        <v>0</v>
      </c>
      <c r="AS1949" s="23">
        <f>SUM($AR$3:AR1949)</f>
        <v>6</v>
      </c>
    </row>
    <row r="1950" spans="42:45">
      <c r="AP1950" s="2">
        <f>'AMD.03.01'!D1954</f>
        <v>0</v>
      </c>
      <c r="AQ1950" s="10" t="str">
        <f>IF('AMD.03.01'!O1954="","",'AMD.03.01'!O1954)</f>
        <v/>
      </c>
      <c r="AR1950" s="10">
        <f>IF('AMD.03.01'!P1954="",0,'AMD.03.01'!P1954)</f>
        <v>0</v>
      </c>
      <c r="AS1950" s="23">
        <f>SUM($AR$3:AR1950)</f>
        <v>6</v>
      </c>
    </row>
    <row r="1951" spans="42:45">
      <c r="AP1951" s="2">
        <f>'AMD.03.01'!D1955</f>
        <v>0</v>
      </c>
      <c r="AQ1951" s="10" t="str">
        <f>IF('AMD.03.01'!O1955="","",'AMD.03.01'!O1955)</f>
        <v/>
      </c>
      <c r="AR1951" s="10">
        <f>IF('AMD.03.01'!P1955="",0,'AMD.03.01'!P1955)</f>
        <v>0</v>
      </c>
      <c r="AS1951" s="23">
        <f>SUM($AR$3:AR1951)</f>
        <v>6</v>
      </c>
    </row>
    <row r="1952" spans="42:45">
      <c r="AP1952" s="2">
        <f>'AMD.03.01'!D1956</f>
        <v>0</v>
      </c>
      <c r="AQ1952" s="10" t="str">
        <f>IF('AMD.03.01'!O1956="","",'AMD.03.01'!O1956)</f>
        <v/>
      </c>
      <c r="AR1952" s="10">
        <f>IF('AMD.03.01'!P1956="",0,'AMD.03.01'!P1956)</f>
        <v>0</v>
      </c>
      <c r="AS1952" s="23">
        <f>SUM($AR$3:AR1952)</f>
        <v>6</v>
      </c>
    </row>
    <row r="1953" spans="42:45">
      <c r="AP1953" s="2">
        <f>'AMD.03.01'!D1957</f>
        <v>0</v>
      </c>
      <c r="AQ1953" s="10" t="str">
        <f>IF('AMD.03.01'!O1957="","",'AMD.03.01'!O1957)</f>
        <v/>
      </c>
      <c r="AR1953" s="10">
        <f>IF('AMD.03.01'!P1957="",0,'AMD.03.01'!P1957)</f>
        <v>0</v>
      </c>
      <c r="AS1953" s="23">
        <f>SUM($AR$3:AR1953)</f>
        <v>6</v>
      </c>
    </row>
    <row r="1954" spans="42:45">
      <c r="AP1954" s="2">
        <f>'AMD.03.01'!D1958</f>
        <v>0</v>
      </c>
      <c r="AQ1954" s="10" t="str">
        <f>IF('AMD.03.01'!O1958="","",'AMD.03.01'!O1958)</f>
        <v/>
      </c>
      <c r="AR1954" s="10">
        <f>IF('AMD.03.01'!P1958="",0,'AMD.03.01'!P1958)</f>
        <v>0</v>
      </c>
      <c r="AS1954" s="23">
        <f>SUM($AR$3:AR1954)</f>
        <v>6</v>
      </c>
    </row>
    <row r="1955" spans="42:45">
      <c r="AP1955" s="2">
        <f>'AMD.03.01'!D1959</f>
        <v>0</v>
      </c>
      <c r="AQ1955" s="10" t="str">
        <f>IF('AMD.03.01'!O1959="","",'AMD.03.01'!O1959)</f>
        <v/>
      </c>
      <c r="AR1955" s="10">
        <f>IF('AMD.03.01'!P1959="",0,'AMD.03.01'!P1959)</f>
        <v>0</v>
      </c>
      <c r="AS1955" s="23">
        <f>SUM($AR$3:AR1955)</f>
        <v>6</v>
      </c>
    </row>
    <row r="1956" spans="42:45">
      <c r="AP1956" s="2">
        <f>'AMD.03.01'!D1960</f>
        <v>0</v>
      </c>
      <c r="AQ1956" s="10" t="str">
        <f>IF('AMD.03.01'!O1960="","",'AMD.03.01'!O1960)</f>
        <v/>
      </c>
      <c r="AR1956" s="10">
        <f>IF('AMD.03.01'!P1960="",0,'AMD.03.01'!P1960)</f>
        <v>0</v>
      </c>
      <c r="AS1956" s="23">
        <f>SUM($AR$3:AR1956)</f>
        <v>6</v>
      </c>
    </row>
    <row r="1957" spans="42:45">
      <c r="AP1957" s="2">
        <f>'AMD.03.01'!D1961</f>
        <v>0</v>
      </c>
      <c r="AQ1957" s="10" t="str">
        <f>IF('AMD.03.01'!O1961="","",'AMD.03.01'!O1961)</f>
        <v/>
      </c>
      <c r="AR1957" s="10">
        <f>IF('AMD.03.01'!P1961="",0,'AMD.03.01'!P1961)</f>
        <v>0</v>
      </c>
      <c r="AS1957" s="23">
        <f>SUM($AR$3:AR1957)</f>
        <v>6</v>
      </c>
    </row>
    <row r="1958" spans="42:45">
      <c r="AP1958" s="2">
        <f>'AMD.03.01'!D1962</f>
        <v>0</v>
      </c>
      <c r="AQ1958" s="10" t="str">
        <f>IF('AMD.03.01'!O1962="","",'AMD.03.01'!O1962)</f>
        <v/>
      </c>
      <c r="AR1958" s="10">
        <f>IF('AMD.03.01'!P1962="",0,'AMD.03.01'!P1962)</f>
        <v>0</v>
      </c>
      <c r="AS1958" s="23">
        <f>SUM($AR$3:AR1958)</f>
        <v>6</v>
      </c>
    </row>
    <row r="1959" spans="42:45">
      <c r="AP1959" s="2">
        <f>'AMD.03.01'!D1963</f>
        <v>0</v>
      </c>
      <c r="AQ1959" s="10" t="str">
        <f>IF('AMD.03.01'!O1963="","",'AMD.03.01'!O1963)</f>
        <v/>
      </c>
      <c r="AR1959" s="10">
        <f>IF('AMD.03.01'!P1963="",0,'AMD.03.01'!P1963)</f>
        <v>0</v>
      </c>
      <c r="AS1959" s="23">
        <f>SUM($AR$3:AR1959)</f>
        <v>6</v>
      </c>
    </row>
    <row r="1960" spans="42:45">
      <c r="AP1960" s="2">
        <f>'AMD.03.01'!D1964</f>
        <v>0</v>
      </c>
      <c r="AQ1960" s="10" t="str">
        <f>IF('AMD.03.01'!O1964="","",'AMD.03.01'!O1964)</f>
        <v/>
      </c>
      <c r="AR1960" s="10">
        <f>IF('AMD.03.01'!P1964="",0,'AMD.03.01'!P1964)</f>
        <v>0</v>
      </c>
      <c r="AS1960" s="23">
        <f>SUM($AR$3:AR1960)</f>
        <v>6</v>
      </c>
    </row>
    <row r="1961" spans="42:45">
      <c r="AP1961" s="2">
        <f>'AMD.03.01'!D1965</f>
        <v>0</v>
      </c>
      <c r="AQ1961" s="10" t="str">
        <f>IF('AMD.03.01'!O1965="","",'AMD.03.01'!O1965)</f>
        <v/>
      </c>
      <c r="AR1961" s="10">
        <f>IF('AMD.03.01'!P1965="",0,'AMD.03.01'!P1965)</f>
        <v>0</v>
      </c>
      <c r="AS1961" s="23">
        <f>SUM($AR$3:AR1961)</f>
        <v>6</v>
      </c>
    </row>
    <row r="1962" spans="42:45">
      <c r="AP1962" s="2">
        <f>'AMD.03.01'!D1966</f>
        <v>0</v>
      </c>
      <c r="AQ1962" s="10" t="str">
        <f>IF('AMD.03.01'!O1966="","",'AMD.03.01'!O1966)</f>
        <v/>
      </c>
      <c r="AR1962" s="10">
        <f>IF('AMD.03.01'!P1966="",0,'AMD.03.01'!P1966)</f>
        <v>0</v>
      </c>
      <c r="AS1962" s="23">
        <f>SUM($AR$3:AR1962)</f>
        <v>6</v>
      </c>
    </row>
    <row r="1963" spans="42:45">
      <c r="AP1963" s="2">
        <f>'AMD.03.01'!D1967</f>
        <v>0</v>
      </c>
      <c r="AQ1963" s="10" t="str">
        <f>IF('AMD.03.01'!O1967="","",'AMD.03.01'!O1967)</f>
        <v/>
      </c>
      <c r="AR1963" s="10">
        <f>IF('AMD.03.01'!P1967="",0,'AMD.03.01'!P1967)</f>
        <v>0</v>
      </c>
      <c r="AS1963" s="23">
        <f>SUM($AR$3:AR1963)</f>
        <v>6</v>
      </c>
    </row>
    <row r="1964" spans="42:45">
      <c r="AP1964" s="2">
        <f>'AMD.03.01'!D1968</f>
        <v>0</v>
      </c>
      <c r="AQ1964" s="10" t="str">
        <f>IF('AMD.03.01'!O1968="","",'AMD.03.01'!O1968)</f>
        <v/>
      </c>
      <c r="AR1964" s="10">
        <f>IF('AMD.03.01'!P1968="",0,'AMD.03.01'!P1968)</f>
        <v>0</v>
      </c>
      <c r="AS1964" s="23">
        <f>SUM($AR$3:AR1964)</f>
        <v>6</v>
      </c>
    </row>
    <row r="1965" spans="42:45">
      <c r="AP1965" s="2">
        <f>'AMD.03.01'!D1969</f>
        <v>0</v>
      </c>
      <c r="AQ1965" s="10" t="str">
        <f>IF('AMD.03.01'!O1969="","",'AMD.03.01'!O1969)</f>
        <v/>
      </c>
      <c r="AR1965" s="10">
        <f>IF('AMD.03.01'!P1969="",0,'AMD.03.01'!P1969)</f>
        <v>0</v>
      </c>
      <c r="AS1965" s="23">
        <f>SUM($AR$3:AR1965)</f>
        <v>6</v>
      </c>
    </row>
    <row r="1966" spans="42:45">
      <c r="AP1966" s="2">
        <f>'AMD.03.01'!D1970</f>
        <v>0</v>
      </c>
      <c r="AQ1966" s="10" t="str">
        <f>IF('AMD.03.01'!O1970="","",'AMD.03.01'!O1970)</f>
        <v/>
      </c>
      <c r="AR1966" s="10">
        <f>IF('AMD.03.01'!P1970="",0,'AMD.03.01'!P1970)</f>
        <v>0</v>
      </c>
      <c r="AS1966" s="23">
        <f>SUM($AR$3:AR1966)</f>
        <v>6</v>
      </c>
    </row>
    <row r="1967" spans="42:45">
      <c r="AP1967" s="2">
        <f>'AMD.03.01'!D1971</f>
        <v>0</v>
      </c>
      <c r="AQ1967" s="10" t="str">
        <f>IF('AMD.03.01'!O1971="","",'AMD.03.01'!O1971)</f>
        <v/>
      </c>
      <c r="AR1967" s="10">
        <f>IF('AMD.03.01'!P1971="",0,'AMD.03.01'!P1971)</f>
        <v>0</v>
      </c>
      <c r="AS1967" s="23">
        <f>SUM($AR$3:AR1967)</f>
        <v>6</v>
      </c>
    </row>
    <row r="1968" spans="42:45">
      <c r="AP1968" s="2">
        <f>'AMD.03.01'!D1972</f>
        <v>0</v>
      </c>
      <c r="AQ1968" s="10" t="str">
        <f>IF('AMD.03.01'!O1972="","",'AMD.03.01'!O1972)</f>
        <v/>
      </c>
      <c r="AR1968" s="10">
        <f>IF('AMD.03.01'!P1972="",0,'AMD.03.01'!P1972)</f>
        <v>0</v>
      </c>
      <c r="AS1968" s="23">
        <f>SUM($AR$3:AR1968)</f>
        <v>6</v>
      </c>
    </row>
    <row r="1969" spans="42:45">
      <c r="AP1969" s="2">
        <f>'AMD.03.01'!D1973</f>
        <v>0</v>
      </c>
      <c r="AQ1969" s="10" t="str">
        <f>IF('AMD.03.01'!O1973="","",'AMD.03.01'!O1973)</f>
        <v/>
      </c>
      <c r="AR1969" s="10">
        <f>IF('AMD.03.01'!P1973="",0,'AMD.03.01'!P1973)</f>
        <v>0</v>
      </c>
      <c r="AS1969" s="23">
        <f>SUM($AR$3:AR1969)</f>
        <v>6</v>
      </c>
    </row>
    <row r="1970" spans="42:45">
      <c r="AP1970" s="2">
        <f>'AMD.03.01'!D1974</f>
        <v>0</v>
      </c>
      <c r="AQ1970" s="10" t="str">
        <f>IF('AMD.03.01'!O1974="","",'AMD.03.01'!O1974)</f>
        <v/>
      </c>
      <c r="AR1970" s="10">
        <f>IF('AMD.03.01'!P1974="",0,'AMD.03.01'!P1974)</f>
        <v>0</v>
      </c>
      <c r="AS1970" s="23">
        <f>SUM($AR$3:AR1970)</f>
        <v>6</v>
      </c>
    </row>
    <row r="1971" spans="42:45">
      <c r="AP1971" s="2">
        <f>'AMD.03.01'!D1975</f>
        <v>0</v>
      </c>
      <c r="AQ1971" s="10" t="str">
        <f>IF('AMD.03.01'!O1975="","",'AMD.03.01'!O1975)</f>
        <v/>
      </c>
      <c r="AR1971" s="10">
        <f>IF('AMD.03.01'!P1975="",0,'AMD.03.01'!P1975)</f>
        <v>0</v>
      </c>
      <c r="AS1971" s="23">
        <f>SUM($AR$3:AR1971)</f>
        <v>6</v>
      </c>
    </row>
    <row r="1972" spans="42:45">
      <c r="AP1972" s="2">
        <f>'AMD.03.01'!D1976</f>
        <v>0</v>
      </c>
      <c r="AQ1972" s="10" t="str">
        <f>IF('AMD.03.01'!O1976="","",'AMD.03.01'!O1976)</f>
        <v/>
      </c>
      <c r="AR1972" s="10">
        <f>IF('AMD.03.01'!P1976="",0,'AMD.03.01'!P1976)</f>
        <v>0</v>
      </c>
      <c r="AS1972" s="23">
        <f>SUM($AR$3:AR1972)</f>
        <v>6</v>
      </c>
    </row>
    <row r="1973" spans="42:45">
      <c r="AP1973" s="2">
        <f>'AMD.03.01'!D1977</f>
        <v>0</v>
      </c>
      <c r="AQ1973" s="10" t="str">
        <f>IF('AMD.03.01'!O1977="","",'AMD.03.01'!O1977)</f>
        <v/>
      </c>
      <c r="AR1973" s="10">
        <f>IF('AMD.03.01'!P1977="",0,'AMD.03.01'!P1977)</f>
        <v>0</v>
      </c>
      <c r="AS1973" s="23">
        <f>SUM($AR$3:AR1973)</f>
        <v>6</v>
      </c>
    </row>
    <row r="1974" spans="42:45">
      <c r="AP1974" s="2">
        <f>'AMD.03.01'!D1978</f>
        <v>0</v>
      </c>
      <c r="AQ1974" s="10" t="str">
        <f>IF('AMD.03.01'!O1978="","",'AMD.03.01'!O1978)</f>
        <v/>
      </c>
      <c r="AR1974" s="10">
        <f>IF('AMD.03.01'!P1978="",0,'AMD.03.01'!P1978)</f>
        <v>0</v>
      </c>
      <c r="AS1974" s="23">
        <f>SUM($AR$3:AR1974)</f>
        <v>6</v>
      </c>
    </row>
    <row r="1975" spans="42:45">
      <c r="AP1975" s="2">
        <f>'AMD.03.01'!D1979</f>
        <v>0</v>
      </c>
      <c r="AQ1975" s="10" t="str">
        <f>IF('AMD.03.01'!O1979="","",'AMD.03.01'!O1979)</f>
        <v/>
      </c>
      <c r="AR1975" s="10">
        <f>IF('AMD.03.01'!P1979="",0,'AMD.03.01'!P1979)</f>
        <v>0</v>
      </c>
      <c r="AS1975" s="23">
        <f>SUM($AR$3:AR1975)</f>
        <v>6</v>
      </c>
    </row>
    <row r="1976" spans="42:45">
      <c r="AP1976" s="2">
        <f>'AMD.03.01'!D1980</f>
        <v>0</v>
      </c>
      <c r="AQ1976" s="10" t="str">
        <f>IF('AMD.03.01'!O1980="","",'AMD.03.01'!O1980)</f>
        <v/>
      </c>
      <c r="AR1976" s="10">
        <f>IF('AMD.03.01'!P1980="",0,'AMD.03.01'!P1980)</f>
        <v>0</v>
      </c>
      <c r="AS1976" s="23">
        <f>SUM($AR$3:AR1976)</f>
        <v>6</v>
      </c>
    </row>
    <row r="1977" spans="42:45">
      <c r="AP1977" s="2">
        <f>'AMD.03.01'!D1981</f>
        <v>0</v>
      </c>
      <c r="AQ1977" s="10" t="str">
        <f>IF('AMD.03.01'!O1981="","",'AMD.03.01'!O1981)</f>
        <v/>
      </c>
      <c r="AR1977" s="10">
        <f>IF('AMD.03.01'!P1981="",0,'AMD.03.01'!P1981)</f>
        <v>0</v>
      </c>
      <c r="AS1977" s="23">
        <f>SUM($AR$3:AR1977)</f>
        <v>6</v>
      </c>
    </row>
    <row r="1978" spans="42:45">
      <c r="AP1978" s="2">
        <f>'AMD.03.01'!D1982</f>
        <v>0</v>
      </c>
      <c r="AQ1978" s="10" t="str">
        <f>IF('AMD.03.01'!O1982="","",'AMD.03.01'!O1982)</f>
        <v/>
      </c>
      <c r="AR1978" s="10">
        <f>IF('AMD.03.01'!P1982="",0,'AMD.03.01'!P1982)</f>
        <v>0</v>
      </c>
      <c r="AS1978" s="23">
        <f>SUM($AR$3:AR1978)</f>
        <v>6</v>
      </c>
    </row>
    <row r="1979" spans="42:45">
      <c r="AP1979" s="2">
        <f>'AMD.03.01'!D1983</f>
        <v>0</v>
      </c>
      <c r="AQ1979" s="10" t="str">
        <f>IF('AMD.03.01'!O1983="","",'AMD.03.01'!O1983)</f>
        <v/>
      </c>
      <c r="AR1979" s="10">
        <f>IF('AMD.03.01'!P1983="",0,'AMD.03.01'!P1983)</f>
        <v>0</v>
      </c>
      <c r="AS1979" s="23">
        <f>SUM($AR$3:AR1979)</f>
        <v>6</v>
      </c>
    </row>
    <row r="1980" spans="42:45">
      <c r="AP1980" s="2">
        <f>'AMD.03.01'!D1984</f>
        <v>0</v>
      </c>
      <c r="AQ1980" s="10" t="str">
        <f>IF('AMD.03.01'!O1984="","",'AMD.03.01'!O1984)</f>
        <v/>
      </c>
      <c r="AR1980" s="10">
        <f>IF('AMD.03.01'!P1984="",0,'AMD.03.01'!P1984)</f>
        <v>0</v>
      </c>
      <c r="AS1980" s="23">
        <f>SUM($AR$3:AR1980)</f>
        <v>6</v>
      </c>
    </row>
    <row r="1981" spans="42:45">
      <c r="AP1981" s="2">
        <f>'AMD.03.01'!D1985</f>
        <v>0</v>
      </c>
      <c r="AQ1981" s="10" t="str">
        <f>IF('AMD.03.01'!O1985="","",'AMD.03.01'!O1985)</f>
        <v/>
      </c>
      <c r="AR1981" s="10">
        <f>IF('AMD.03.01'!P1985="",0,'AMD.03.01'!P1985)</f>
        <v>0</v>
      </c>
      <c r="AS1981" s="23">
        <f>SUM($AR$3:AR1981)</f>
        <v>6</v>
      </c>
    </row>
    <row r="1982" spans="42:45">
      <c r="AP1982" s="2">
        <f>'AMD.03.01'!D1986</f>
        <v>0</v>
      </c>
      <c r="AQ1982" s="10" t="str">
        <f>IF('AMD.03.01'!O1986="","",'AMD.03.01'!O1986)</f>
        <v/>
      </c>
      <c r="AR1982" s="10">
        <f>IF('AMD.03.01'!P1986="",0,'AMD.03.01'!P1986)</f>
        <v>0</v>
      </c>
      <c r="AS1982" s="23">
        <f>SUM($AR$3:AR1982)</f>
        <v>6</v>
      </c>
    </row>
    <row r="1983" spans="42:45">
      <c r="AP1983" s="2">
        <f>'AMD.03.01'!D1987</f>
        <v>0</v>
      </c>
      <c r="AQ1983" s="10" t="str">
        <f>IF('AMD.03.01'!O1987="","",'AMD.03.01'!O1987)</f>
        <v/>
      </c>
      <c r="AR1983" s="10">
        <f>IF('AMD.03.01'!P1987="",0,'AMD.03.01'!P1987)</f>
        <v>0</v>
      </c>
      <c r="AS1983" s="23">
        <f>SUM($AR$3:AR1983)</f>
        <v>6</v>
      </c>
    </row>
    <row r="1984" spans="42:45">
      <c r="AP1984" s="2">
        <f>'AMD.03.01'!D1988</f>
        <v>0</v>
      </c>
      <c r="AQ1984" s="10" t="str">
        <f>IF('AMD.03.01'!O1988="","",'AMD.03.01'!O1988)</f>
        <v/>
      </c>
      <c r="AR1984" s="10">
        <f>IF('AMD.03.01'!P1988="",0,'AMD.03.01'!P1988)</f>
        <v>0</v>
      </c>
      <c r="AS1984" s="23">
        <f>SUM($AR$3:AR1984)</f>
        <v>6</v>
      </c>
    </row>
    <row r="1985" spans="42:45">
      <c r="AP1985" s="2">
        <f>'AMD.03.01'!D1989</f>
        <v>0</v>
      </c>
      <c r="AQ1985" s="10" t="str">
        <f>IF('AMD.03.01'!O1989="","",'AMD.03.01'!O1989)</f>
        <v/>
      </c>
      <c r="AR1985" s="10">
        <f>IF('AMD.03.01'!P1989="",0,'AMD.03.01'!P1989)</f>
        <v>0</v>
      </c>
      <c r="AS1985" s="23">
        <f>SUM($AR$3:AR1985)</f>
        <v>6</v>
      </c>
    </row>
    <row r="1986" spans="42:45">
      <c r="AP1986" s="2">
        <f>'AMD.03.01'!D1990</f>
        <v>0</v>
      </c>
      <c r="AQ1986" s="10" t="str">
        <f>IF('AMD.03.01'!O1990="","",'AMD.03.01'!O1990)</f>
        <v/>
      </c>
      <c r="AR1986" s="10">
        <f>IF('AMD.03.01'!P1990="",0,'AMD.03.01'!P1990)</f>
        <v>0</v>
      </c>
      <c r="AS1986" s="23">
        <f>SUM($AR$3:AR1986)</f>
        <v>6</v>
      </c>
    </row>
    <row r="1987" spans="42:45">
      <c r="AP1987" s="2">
        <f>'AMD.03.01'!D1991</f>
        <v>0</v>
      </c>
      <c r="AQ1987" s="10" t="str">
        <f>IF('AMD.03.01'!O1991="","",'AMD.03.01'!O1991)</f>
        <v/>
      </c>
      <c r="AR1987" s="10">
        <f>IF('AMD.03.01'!P1991="",0,'AMD.03.01'!P1991)</f>
        <v>0</v>
      </c>
      <c r="AS1987" s="23">
        <f>SUM($AR$3:AR1987)</f>
        <v>6</v>
      </c>
    </row>
    <row r="1988" spans="42:45">
      <c r="AP1988" s="2">
        <f>'AMD.03.01'!D1992</f>
        <v>0</v>
      </c>
      <c r="AQ1988" s="10" t="str">
        <f>IF('AMD.03.01'!O1992="","",'AMD.03.01'!O1992)</f>
        <v/>
      </c>
      <c r="AR1988" s="10">
        <f>IF('AMD.03.01'!P1992="",0,'AMD.03.01'!P1992)</f>
        <v>0</v>
      </c>
      <c r="AS1988" s="23">
        <f>SUM($AR$3:AR1988)</f>
        <v>6</v>
      </c>
    </row>
    <row r="1989" spans="42:45">
      <c r="AP1989" s="2">
        <f>'AMD.03.01'!D1993</f>
        <v>0</v>
      </c>
      <c r="AQ1989" s="10" t="str">
        <f>IF('AMD.03.01'!O1993="","",'AMD.03.01'!O1993)</f>
        <v/>
      </c>
      <c r="AR1989" s="10">
        <f>IF('AMD.03.01'!P1993="",0,'AMD.03.01'!P1993)</f>
        <v>0</v>
      </c>
      <c r="AS1989" s="23">
        <f>SUM($AR$3:AR1989)</f>
        <v>6</v>
      </c>
    </row>
    <row r="1990" spans="42:45">
      <c r="AP1990" s="2">
        <f>'AMD.03.01'!D1994</f>
        <v>0</v>
      </c>
      <c r="AQ1990" s="10" t="str">
        <f>IF('AMD.03.01'!O1994="","",'AMD.03.01'!O1994)</f>
        <v/>
      </c>
      <c r="AR1990" s="10">
        <f>IF('AMD.03.01'!P1994="",0,'AMD.03.01'!P1994)</f>
        <v>0</v>
      </c>
      <c r="AS1990" s="23">
        <f>SUM($AR$3:AR1990)</f>
        <v>6</v>
      </c>
    </row>
    <row r="1991" spans="42:45">
      <c r="AP1991" s="2">
        <f>'AMD.03.01'!D1995</f>
        <v>0</v>
      </c>
      <c r="AQ1991" s="10" t="str">
        <f>IF('AMD.03.01'!O1995="","",'AMD.03.01'!O1995)</f>
        <v/>
      </c>
      <c r="AR1991" s="10">
        <f>IF('AMD.03.01'!P1995="",0,'AMD.03.01'!P1995)</f>
        <v>0</v>
      </c>
      <c r="AS1991" s="23">
        <f>SUM($AR$3:AR1991)</f>
        <v>6</v>
      </c>
    </row>
    <row r="1992" spans="42:45">
      <c r="AP1992" s="2">
        <f>'AMD.03.01'!D1996</f>
        <v>0</v>
      </c>
      <c r="AQ1992" s="10" t="str">
        <f>IF('AMD.03.01'!O1996="","",'AMD.03.01'!O1996)</f>
        <v/>
      </c>
      <c r="AR1992" s="10">
        <f>IF('AMD.03.01'!P1996="",0,'AMD.03.01'!P1996)</f>
        <v>0</v>
      </c>
      <c r="AS1992" s="23">
        <f>SUM($AR$3:AR1992)</f>
        <v>6</v>
      </c>
    </row>
    <row r="1993" spans="42:45">
      <c r="AP1993" s="2">
        <f>'AMD.03.01'!D1997</f>
        <v>0</v>
      </c>
      <c r="AQ1993" s="10" t="str">
        <f>IF('AMD.03.01'!O1997="","",'AMD.03.01'!O1997)</f>
        <v/>
      </c>
      <c r="AR1993" s="10">
        <f>IF('AMD.03.01'!P1997="",0,'AMD.03.01'!P1997)</f>
        <v>0</v>
      </c>
      <c r="AS1993" s="23">
        <f>SUM($AR$3:AR1993)</f>
        <v>6</v>
      </c>
    </row>
    <row r="1994" spans="42:45">
      <c r="AP1994" s="2">
        <f>'AMD.03.01'!D1998</f>
        <v>0</v>
      </c>
      <c r="AQ1994" s="10" t="str">
        <f>IF('AMD.03.01'!O1998="","",'AMD.03.01'!O1998)</f>
        <v/>
      </c>
      <c r="AR1994" s="10">
        <f>IF('AMD.03.01'!P1998="",0,'AMD.03.01'!P1998)</f>
        <v>0</v>
      </c>
      <c r="AS1994" s="23">
        <f>SUM($AR$3:AR1994)</f>
        <v>6</v>
      </c>
    </row>
    <row r="1995" spans="42:45">
      <c r="AP1995" s="2">
        <f>'AMD.03.01'!D1999</f>
        <v>0</v>
      </c>
      <c r="AQ1995" s="10" t="str">
        <f>IF('AMD.03.01'!O1999="","",'AMD.03.01'!O1999)</f>
        <v/>
      </c>
      <c r="AR1995" s="10">
        <f>IF('AMD.03.01'!P1999="",0,'AMD.03.01'!P1999)</f>
        <v>0</v>
      </c>
      <c r="AS1995" s="23">
        <f>SUM($AR$3:AR1995)</f>
        <v>6</v>
      </c>
    </row>
    <row r="1996" spans="42:45">
      <c r="AP1996" s="2">
        <f>'AMD.03.01'!D2000</f>
        <v>0</v>
      </c>
      <c r="AQ1996" s="10" t="str">
        <f>IF('AMD.03.01'!O2000="","",'AMD.03.01'!O2000)</f>
        <v/>
      </c>
      <c r="AR1996" s="10">
        <f>IF('AMD.03.01'!P2000="",0,'AMD.03.01'!P2000)</f>
        <v>0</v>
      </c>
      <c r="AS1996" s="23">
        <f>SUM($AR$3:AR1996)</f>
        <v>6</v>
      </c>
    </row>
    <row r="1997" spans="42:45">
      <c r="AP1997" s="2">
        <f>'AMD.03.01'!D2001</f>
        <v>0</v>
      </c>
      <c r="AQ1997" s="10" t="str">
        <f>IF('AMD.03.01'!O2001="","",'AMD.03.01'!O2001)</f>
        <v/>
      </c>
      <c r="AR1997" s="10">
        <f>IF('AMD.03.01'!P2001="",0,'AMD.03.01'!P2001)</f>
        <v>0</v>
      </c>
      <c r="AS1997" s="23">
        <f>SUM($AR$3:AR1997)</f>
        <v>6</v>
      </c>
    </row>
    <row r="1998" spans="42:45">
      <c r="AP1998" s="2">
        <f>'AMD.03.01'!D2002</f>
        <v>0</v>
      </c>
      <c r="AQ1998" s="10" t="str">
        <f>IF('AMD.03.01'!O2002="","",'AMD.03.01'!O2002)</f>
        <v/>
      </c>
      <c r="AR1998" s="10">
        <f>IF('AMD.03.01'!P2002="",0,'AMD.03.01'!P2002)</f>
        <v>0</v>
      </c>
      <c r="AS1998" s="23">
        <f>SUM($AR$3:AR1998)</f>
        <v>6</v>
      </c>
    </row>
    <row r="1999" spans="42:45">
      <c r="AP1999" s="2">
        <f>'AMD.03.01'!D2003</f>
        <v>0</v>
      </c>
      <c r="AQ1999" s="10" t="str">
        <f>IF('AMD.03.01'!O2003="","",'AMD.03.01'!O2003)</f>
        <v/>
      </c>
      <c r="AR1999" s="10">
        <f>IF('AMD.03.01'!P2003="",0,'AMD.03.01'!P2003)</f>
        <v>0</v>
      </c>
      <c r="AS1999" s="23">
        <f>SUM($AR$3:AR1999)</f>
        <v>6</v>
      </c>
    </row>
    <row r="2000" spans="42:45">
      <c r="AP2000" s="2">
        <f>'AMD.03.01'!D2004</f>
        <v>0</v>
      </c>
      <c r="AQ2000" s="10" t="str">
        <f>IF('AMD.03.01'!O2004="","",'AMD.03.01'!O2004)</f>
        <v/>
      </c>
      <c r="AR2000" s="10">
        <f>IF('AMD.03.01'!P2004="",0,'AMD.03.01'!P2004)</f>
        <v>0</v>
      </c>
      <c r="AS2000" s="23">
        <f>SUM($AR$3:AR2000)</f>
        <v>6</v>
      </c>
    </row>
    <row r="2001" spans="42:45">
      <c r="AP2001" s="2">
        <f>'AMD.03.01'!D2005</f>
        <v>0</v>
      </c>
      <c r="AQ2001" s="10" t="str">
        <f>IF('AMD.03.01'!O2005="","",'AMD.03.01'!O2005)</f>
        <v/>
      </c>
      <c r="AR2001" s="10">
        <f>IF('AMD.03.01'!P2005="",0,'AMD.03.01'!P2005)</f>
        <v>0</v>
      </c>
      <c r="AS2001" s="23">
        <f>SUM($AR$3:AR2001)</f>
        <v>6</v>
      </c>
    </row>
    <row r="2002" spans="42:45">
      <c r="AP2002" s="2">
        <f>'AMD.03.01'!D2006</f>
        <v>0</v>
      </c>
      <c r="AQ2002" s="10" t="str">
        <f>IF('AMD.03.01'!O2006="","",'AMD.03.01'!O2006)</f>
        <v/>
      </c>
      <c r="AR2002" s="10">
        <f>IF('AMD.03.01'!P2006="",0,'AMD.03.01'!P2006)</f>
        <v>0</v>
      </c>
      <c r="AS2002" s="23">
        <f>SUM($AR$3:AR2002)</f>
        <v>6</v>
      </c>
    </row>
    <row r="2003" spans="42:45">
      <c r="AP2003" s="2">
        <f>'AMD.03.01'!D2007</f>
        <v>0</v>
      </c>
      <c r="AQ2003" s="10" t="str">
        <f>IF('AMD.03.01'!O2007="","",'AMD.03.01'!O2007)</f>
        <v/>
      </c>
      <c r="AR2003" s="10">
        <f>IF('AMD.03.01'!P2007="",0,'AMD.03.01'!P2007)</f>
        <v>0</v>
      </c>
      <c r="AS2003" s="23">
        <f>SUM($AR$3:AR2003)</f>
        <v>6</v>
      </c>
    </row>
    <row r="2004" spans="42:45">
      <c r="AP2004" s="2">
        <f>'AMD.03.01'!D2008</f>
        <v>0</v>
      </c>
      <c r="AQ2004" s="10" t="str">
        <f>IF('AMD.03.01'!O2008="","",'AMD.03.01'!O2008)</f>
        <v/>
      </c>
      <c r="AR2004" s="10">
        <f>IF('AMD.03.01'!P2008="",0,'AMD.03.01'!P2008)</f>
        <v>0</v>
      </c>
      <c r="AS2004" s="23">
        <f>SUM($AR$3:AR2004)</f>
        <v>6</v>
      </c>
    </row>
    <row r="2005" spans="42:45">
      <c r="AP2005" s="2">
        <f>'AMD.03.01'!D2009</f>
        <v>0</v>
      </c>
      <c r="AQ2005" s="10" t="str">
        <f>IF('AMD.03.01'!O2009="","",'AMD.03.01'!O2009)</f>
        <v/>
      </c>
      <c r="AR2005" s="10">
        <f>IF('AMD.03.01'!P2009="",0,'AMD.03.01'!P2009)</f>
        <v>0</v>
      </c>
      <c r="AS2005" s="23">
        <f>SUM($AR$3:AR2005)</f>
        <v>6</v>
      </c>
    </row>
    <row r="2006" spans="42:45">
      <c r="AP2006" s="2">
        <f>'AMD.03.01'!D2010</f>
        <v>0</v>
      </c>
      <c r="AQ2006" s="10" t="str">
        <f>IF('AMD.03.01'!O2010="","",'AMD.03.01'!O2010)</f>
        <v/>
      </c>
      <c r="AR2006" s="10">
        <f>IF('AMD.03.01'!P2010="",0,'AMD.03.01'!P2010)</f>
        <v>0</v>
      </c>
      <c r="AS2006" s="23">
        <f>SUM($AR$3:AR2006)</f>
        <v>6</v>
      </c>
    </row>
    <row r="2007" spans="42:45">
      <c r="AP2007" s="2">
        <f>'AMD.03.01'!D2011</f>
        <v>0</v>
      </c>
      <c r="AQ2007" s="10" t="str">
        <f>IF('AMD.03.01'!O2011="","",'AMD.03.01'!O2011)</f>
        <v/>
      </c>
      <c r="AR2007" s="10">
        <f>IF('AMD.03.01'!P2011="",0,'AMD.03.01'!P2011)</f>
        <v>0</v>
      </c>
      <c r="AS2007" s="23">
        <f>SUM($AR$3:AR2007)</f>
        <v>6</v>
      </c>
    </row>
    <row r="2008" spans="42:45">
      <c r="AP2008" s="2">
        <f>'AMD.03.01'!D2012</f>
        <v>0</v>
      </c>
      <c r="AQ2008" s="10" t="str">
        <f>IF('AMD.03.01'!O2012="","",'AMD.03.01'!O2012)</f>
        <v/>
      </c>
      <c r="AR2008" s="10">
        <f>IF('AMD.03.01'!P2012="",0,'AMD.03.01'!P2012)</f>
        <v>0</v>
      </c>
      <c r="AS2008" s="23">
        <f>SUM($AR$3:AR2008)</f>
        <v>6</v>
      </c>
    </row>
    <row r="2009" spans="42:45">
      <c r="AP2009" s="2">
        <f>'AMD.03.01'!D2013</f>
        <v>0</v>
      </c>
      <c r="AQ2009" s="10" t="str">
        <f>IF('AMD.03.01'!O2013="","",'AMD.03.01'!O2013)</f>
        <v/>
      </c>
      <c r="AR2009" s="10">
        <f>IF('AMD.03.01'!P2013="",0,'AMD.03.01'!P2013)</f>
        <v>0</v>
      </c>
      <c r="AS2009" s="23">
        <f>SUM($AR$3:AR2009)</f>
        <v>6</v>
      </c>
    </row>
    <row r="2010" spans="42:45">
      <c r="AP2010" s="2">
        <f>'AMD.03.01'!D2014</f>
        <v>0</v>
      </c>
      <c r="AQ2010" s="10" t="str">
        <f>IF('AMD.03.01'!O2014="","",'AMD.03.01'!O2014)</f>
        <v/>
      </c>
      <c r="AR2010" s="10">
        <f>IF('AMD.03.01'!P2014="",0,'AMD.03.01'!P2014)</f>
        <v>0</v>
      </c>
      <c r="AS2010" s="23">
        <f>SUM($AR$3:AR2010)</f>
        <v>6</v>
      </c>
    </row>
    <row r="2011" spans="42:45">
      <c r="AP2011" s="2">
        <f>'AMD.03.01'!D2015</f>
        <v>0</v>
      </c>
      <c r="AQ2011" s="10" t="str">
        <f>IF('AMD.03.01'!O2015="","",'AMD.03.01'!O2015)</f>
        <v/>
      </c>
      <c r="AR2011" s="10">
        <f>IF('AMD.03.01'!P2015="",0,'AMD.03.01'!P2015)</f>
        <v>0</v>
      </c>
      <c r="AS2011" s="23">
        <f>SUM($AR$3:AR2011)</f>
        <v>6</v>
      </c>
    </row>
    <row r="2012" spans="42:45">
      <c r="AP2012" s="2">
        <f>'AMD.03.01'!D2016</f>
        <v>0</v>
      </c>
      <c r="AQ2012" s="10" t="str">
        <f>IF('AMD.03.01'!O2016="","",'AMD.03.01'!O2016)</f>
        <v/>
      </c>
      <c r="AR2012" s="10">
        <f>IF('AMD.03.01'!P2016="",0,'AMD.03.01'!P2016)</f>
        <v>0</v>
      </c>
      <c r="AS2012" s="23">
        <f>SUM($AR$3:AR2012)</f>
        <v>6</v>
      </c>
    </row>
    <row r="2013" spans="42:45">
      <c r="AP2013" s="2">
        <f>'AMD.03.01'!D2017</f>
        <v>0</v>
      </c>
      <c r="AQ2013" s="10" t="str">
        <f>IF('AMD.03.01'!O2017="","",'AMD.03.01'!O2017)</f>
        <v/>
      </c>
      <c r="AR2013" s="10">
        <f>IF('AMD.03.01'!P2017="",0,'AMD.03.01'!P2017)</f>
        <v>0</v>
      </c>
      <c r="AS2013" s="23">
        <f>SUM($AR$3:AR2013)</f>
        <v>6</v>
      </c>
    </row>
    <row r="2014" spans="42:45">
      <c r="AP2014" s="2">
        <f>'AMD.03.01'!D2018</f>
        <v>0</v>
      </c>
      <c r="AQ2014" s="10" t="str">
        <f>IF('AMD.03.01'!O2018="","",'AMD.03.01'!O2018)</f>
        <v/>
      </c>
      <c r="AR2014" s="10">
        <f>IF('AMD.03.01'!P2018="",0,'AMD.03.01'!P2018)</f>
        <v>0</v>
      </c>
      <c r="AS2014" s="23">
        <f>SUM($AR$3:AR2014)</f>
        <v>6</v>
      </c>
    </row>
    <row r="2015" spans="42:45">
      <c r="AP2015" s="2">
        <f>'AMD.03.01'!D2019</f>
        <v>0</v>
      </c>
      <c r="AQ2015" s="10" t="str">
        <f>IF('AMD.03.01'!O2019="","",'AMD.03.01'!O2019)</f>
        <v/>
      </c>
      <c r="AR2015" s="10">
        <f>IF('AMD.03.01'!P2019="",0,'AMD.03.01'!P2019)</f>
        <v>0</v>
      </c>
      <c r="AS2015" s="23">
        <f>SUM($AR$3:AR2015)</f>
        <v>6</v>
      </c>
    </row>
    <row r="2016" spans="42:45">
      <c r="AP2016" s="2">
        <f>'AMD.03.01'!D2020</f>
        <v>0</v>
      </c>
      <c r="AQ2016" s="10" t="str">
        <f>IF('AMD.03.01'!O2020="","",'AMD.03.01'!O2020)</f>
        <v/>
      </c>
      <c r="AR2016" s="10">
        <f>IF('AMD.03.01'!P2020="",0,'AMD.03.01'!P2020)</f>
        <v>0</v>
      </c>
      <c r="AS2016" s="23">
        <f>SUM($AR$3:AR2016)</f>
        <v>6</v>
      </c>
    </row>
    <row r="2017" spans="42:45">
      <c r="AP2017" s="2">
        <f>'AMD.03.01'!D2021</f>
        <v>0</v>
      </c>
      <c r="AQ2017" s="10" t="str">
        <f>IF('AMD.03.01'!O2021="","",'AMD.03.01'!O2021)</f>
        <v/>
      </c>
      <c r="AR2017" s="10">
        <f>IF('AMD.03.01'!P2021="",0,'AMD.03.01'!P2021)</f>
        <v>0</v>
      </c>
      <c r="AS2017" s="23">
        <f>SUM($AR$3:AR2017)</f>
        <v>6</v>
      </c>
    </row>
    <row r="2018" spans="42:45">
      <c r="AP2018" s="2">
        <f>'AMD.03.01'!D2022</f>
        <v>0</v>
      </c>
      <c r="AQ2018" s="10" t="str">
        <f>IF('AMD.03.01'!O2022="","",'AMD.03.01'!O2022)</f>
        <v/>
      </c>
      <c r="AR2018" s="10">
        <f>IF('AMD.03.01'!P2022="",0,'AMD.03.01'!P2022)</f>
        <v>0</v>
      </c>
      <c r="AS2018" s="23">
        <f>SUM($AR$3:AR2018)</f>
        <v>6</v>
      </c>
    </row>
    <row r="2019" spans="42:45">
      <c r="AP2019" s="2">
        <f>'AMD.03.01'!D2023</f>
        <v>0</v>
      </c>
      <c r="AQ2019" s="10" t="str">
        <f>IF('AMD.03.01'!O2023="","",'AMD.03.01'!O2023)</f>
        <v/>
      </c>
      <c r="AR2019" s="10">
        <f>IF('AMD.03.01'!P2023="",0,'AMD.03.01'!P2023)</f>
        <v>0</v>
      </c>
      <c r="AS2019" s="23">
        <f>SUM($AR$3:AR2019)</f>
        <v>6</v>
      </c>
    </row>
    <row r="2020" spans="42:45">
      <c r="AP2020" s="2">
        <f>'AMD.03.01'!D2024</f>
        <v>0</v>
      </c>
      <c r="AQ2020" s="10" t="str">
        <f>IF('AMD.03.01'!O2024="","",'AMD.03.01'!O2024)</f>
        <v/>
      </c>
      <c r="AR2020" s="10">
        <f>IF('AMD.03.01'!P2024="",0,'AMD.03.01'!P2024)</f>
        <v>0</v>
      </c>
      <c r="AS2020" s="23">
        <f>SUM($AR$3:AR2020)</f>
        <v>6</v>
      </c>
    </row>
    <row r="2021" spans="42:45">
      <c r="AP2021" s="2">
        <f>'AMD.03.01'!D2025</f>
        <v>0</v>
      </c>
      <c r="AQ2021" s="10" t="str">
        <f>IF('AMD.03.01'!O2025="","",'AMD.03.01'!O2025)</f>
        <v/>
      </c>
      <c r="AR2021" s="10">
        <f>IF('AMD.03.01'!P2025="",0,'AMD.03.01'!P2025)</f>
        <v>0</v>
      </c>
      <c r="AS2021" s="23">
        <f>SUM($AR$3:AR2021)</f>
        <v>6</v>
      </c>
    </row>
    <row r="2022" spans="42:45">
      <c r="AP2022" s="2">
        <f>'AMD.03.01'!D2026</f>
        <v>0</v>
      </c>
      <c r="AQ2022" s="10" t="str">
        <f>IF('AMD.03.01'!O2026="","",'AMD.03.01'!O2026)</f>
        <v/>
      </c>
      <c r="AR2022" s="10">
        <f>IF('AMD.03.01'!P2026="",0,'AMD.03.01'!P2026)</f>
        <v>0</v>
      </c>
      <c r="AS2022" s="23">
        <f>SUM($AR$3:AR2022)</f>
        <v>6</v>
      </c>
    </row>
    <row r="2023" spans="42:45">
      <c r="AP2023" s="2">
        <f>'AMD.03.01'!D2027</f>
        <v>0</v>
      </c>
      <c r="AQ2023" s="10" t="str">
        <f>IF('AMD.03.01'!O2027="","",'AMD.03.01'!O2027)</f>
        <v/>
      </c>
      <c r="AR2023" s="10">
        <f>IF('AMD.03.01'!P2027="",0,'AMD.03.01'!P2027)</f>
        <v>0</v>
      </c>
      <c r="AS2023" s="23">
        <f>SUM($AR$3:AR2023)</f>
        <v>6</v>
      </c>
    </row>
    <row r="2024" spans="42:45">
      <c r="AP2024" s="2">
        <f>'AMD.03.01'!D2028</f>
        <v>0</v>
      </c>
      <c r="AQ2024" s="10" t="str">
        <f>IF('AMD.03.01'!O2028="","",'AMD.03.01'!O2028)</f>
        <v/>
      </c>
      <c r="AR2024" s="10">
        <f>IF('AMD.03.01'!P2028="",0,'AMD.03.01'!P2028)</f>
        <v>0</v>
      </c>
      <c r="AS2024" s="23">
        <f>SUM($AR$3:AR2024)</f>
        <v>6</v>
      </c>
    </row>
    <row r="2025" spans="42:45">
      <c r="AP2025" s="2">
        <f>'AMD.03.01'!D2029</f>
        <v>0</v>
      </c>
      <c r="AQ2025" s="10" t="str">
        <f>IF('AMD.03.01'!O2029="","",'AMD.03.01'!O2029)</f>
        <v/>
      </c>
      <c r="AR2025" s="10">
        <f>IF('AMD.03.01'!P2029="",0,'AMD.03.01'!P2029)</f>
        <v>0</v>
      </c>
      <c r="AS2025" s="23">
        <f>SUM($AR$3:AR2025)</f>
        <v>6</v>
      </c>
    </row>
    <row r="2026" spans="42:45">
      <c r="AP2026" s="2">
        <f>'AMD.03.01'!D2030</f>
        <v>0</v>
      </c>
      <c r="AQ2026" s="10" t="str">
        <f>IF('AMD.03.01'!O2030="","",'AMD.03.01'!O2030)</f>
        <v/>
      </c>
      <c r="AR2026" s="10">
        <f>IF('AMD.03.01'!P2030="",0,'AMD.03.01'!P2030)</f>
        <v>0</v>
      </c>
      <c r="AS2026" s="23">
        <f>SUM($AR$3:AR2026)</f>
        <v>6</v>
      </c>
    </row>
    <row r="2027" spans="42:45">
      <c r="AP2027" s="2">
        <f>'AMD.03.01'!D2031</f>
        <v>0</v>
      </c>
      <c r="AQ2027" s="10" t="str">
        <f>IF('AMD.03.01'!O2031="","",'AMD.03.01'!O2031)</f>
        <v/>
      </c>
      <c r="AR2027" s="10">
        <f>IF('AMD.03.01'!P2031="",0,'AMD.03.01'!P2031)</f>
        <v>0</v>
      </c>
      <c r="AS2027" s="23">
        <f>SUM($AR$3:AR2027)</f>
        <v>6</v>
      </c>
    </row>
    <row r="2028" spans="42:45">
      <c r="AP2028" s="2">
        <f>'AMD.03.01'!D2032</f>
        <v>0</v>
      </c>
      <c r="AQ2028" s="10" t="str">
        <f>IF('AMD.03.01'!O2032="","",'AMD.03.01'!O2032)</f>
        <v/>
      </c>
      <c r="AR2028" s="10">
        <f>IF('AMD.03.01'!P2032="",0,'AMD.03.01'!P2032)</f>
        <v>0</v>
      </c>
      <c r="AS2028" s="23">
        <f>SUM($AR$3:AR2028)</f>
        <v>6</v>
      </c>
    </row>
    <row r="2029" spans="42:45">
      <c r="AP2029" s="2">
        <f>'AMD.03.01'!D2033</f>
        <v>0</v>
      </c>
      <c r="AQ2029" s="10" t="str">
        <f>IF('AMD.03.01'!O2033="","",'AMD.03.01'!O2033)</f>
        <v/>
      </c>
      <c r="AR2029" s="10">
        <f>IF('AMD.03.01'!P2033="",0,'AMD.03.01'!P2033)</f>
        <v>0</v>
      </c>
      <c r="AS2029" s="23">
        <f>SUM($AR$3:AR2029)</f>
        <v>6</v>
      </c>
    </row>
    <row r="2030" spans="42:45">
      <c r="AP2030" s="2">
        <f>'AMD.03.01'!D2034</f>
        <v>0</v>
      </c>
      <c r="AQ2030" s="10" t="str">
        <f>IF('AMD.03.01'!O2034="","",'AMD.03.01'!O2034)</f>
        <v/>
      </c>
      <c r="AR2030" s="10">
        <f>IF('AMD.03.01'!P2034="",0,'AMD.03.01'!P2034)</f>
        <v>0</v>
      </c>
      <c r="AS2030" s="23">
        <f>SUM($AR$3:AR2030)</f>
        <v>6</v>
      </c>
    </row>
    <row r="2031" spans="42:45">
      <c r="AP2031" s="2">
        <f>'AMD.03.01'!D2035</f>
        <v>0</v>
      </c>
      <c r="AQ2031" s="10" t="str">
        <f>IF('AMD.03.01'!O2035="","",'AMD.03.01'!O2035)</f>
        <v/>
      </c>
      <c r="AR2031" s="10">
        <f>IF('AMD.03.01'!P2035="",0,'AMD.03.01'!P2035)</f>
        <v>0</v>
      </c>
      <c r="AS2031" s="23">
        <f>SUM($AR$3:AR2031)</f>
        <v>6</v>
      </c>
    </row>
    <row r="2032" spans="42:45">
      <c r="AP2032" s="2">
        <f>'AMD.03.01'!D2036</f>
        <v>0</v>
      </c>
      <c r="AQ2032" s="10" t="str">
        <f>IF('AMD.03.01'!O2036="","",'AMD.03.01'!O2036)</f>
        <v/>
      </c>
      <c r="AR2032" s="10">
        <f>IF('AMD.03.01'!P2036="",0,'AMD.03.01'!P2036)</f>
        <v>0</v>
      </c>
      <c r="AS2032" s="23">
        <f>SUM($AR$3:AR2032)</f>
        <v>6</v>
      </c>
    </row>
    <row r="2033" spans="42:45">
      <c r="AP2033" s="2">
        <f>'AMD.03.01'!D2037</f>
        <v>0</v>
      </c>
      <c r="AQ2033" s="10" t="str">
        <f>IF('AMD.03.01'!O2037="","",'AMD.03.01'!O2037)</f>
        <v/>
      </c>
      <c r="AR2033" s="10">
        <f>IF('AMD.03.01'!P2037="",0,'AMD.03.01'!P2037)</f>
        <v>0</v>
      </c>
      <c r="AS2033" s="23">
        <f>SUM($AR$3:AR2033)</f>
        <v>6</v>
      </c>
    </row>
    <row r="2034" spans="42:45">
      <c r="AP2034" s="2">
        <f>'AMD.03.01'!D2038</f>
        <v>0</v>
      </c>
      <c r="AQ2034" s="10" t="str">
        <f>IF('AMD.03.01'!O2038="","",'AMD.03.01'!O2038)</f>
        <v/>
      </c>
      <c r="AR2034" s="10">
        <f>IF('AMD.03.01'!P2038="",0,'AMD.03.01'!P2038)</f>
        <v>0</v>
      </c>
      <c r="AS2034" s="23">
        <f>SUM($AR$3:AR2034)</f>
        <v>6</v>
      </c>
    </row>
    <row r="2035" spans="42:45">
      <c r="AP2035" s="2">
        <f>'AMD.03.01'!D2039</f>
        <v>0</v>
      </c>
      <c r="AQ2035" s="10" t="str">
        <f>IF('AMD.03.01'!O2039="","",'AMD.03.01'!O2039)</f>
        <v/>
      </c>
      <c r="AR2035" s="10">
        <f>IF('AMD.03.01'!P2039="",0,'AMD.03.01'!P2039)</f>
        <v>0</v>
      </c>
      <c r="AS2035" s="23">
        <f>SUM($AR$3:AR2035)</f>
        <v>6</v>
      </c>
    </row>
    <row r="2036" spans="42:45">
      <c r="AP2036" s="2">
        <f>'AMD.03.01'!D2040</f>
        <v>0</v>
      </c>
      <c r="AQ2036" s="10" t="str">
        <f>IF('AMD.03.01'!O2040="","",'AMD.03.01'!O2040)</f>
        <v/>
      </c>
      <c r="AR2036" s="10">
        <f>IF('AMD.03.01'!P2040="",0,'AMD.03.01'!P2040)</f>
        <v>0</v>
      </c>
      <c r="AS2036" s="23">
        <f>SUM($AR$3:AR2036)</f>
        <v>6</v>
      </c>
    </row>
    <row r="2037" spans="42:45">
      <c r="AP2037" s="2">
        <f>'AMD.03.01'!D2041</f>
        <v>0</v>
      </c>
      <c r="AQ2037" s="10" t="str">
        <f>IF('AMD.03.01'!O2041="","",'AMD.03.01'!O2041)</f>
        <v/>
      </c>
      <c r="AR2037" s="10">
        <f>IF('AMD.03.01'!P2041="",0,'AMD.03.01'!P2041)</f>
        <v>0</v>
      </c>
      <c r="AS2037" s="23">
        <f>SUM($AR$3:AR2037)</f>
        <v>6</v>
      </c>
    </row>
    <row r="2038" spans="42:45">
      <c r="AP2038" s="2">
        <f>'AMD.03.01'!D2042</f>
        <v>0</v>
      </c>
      <c r="AQ2038" s="10" t="str">
        <f>IF('AMD.03.01'!O2042="","",'AMD.03.01'!O2042)</f>
        <v/>
      </c>
      <c r="AR2038" s="10">
        <f>IF('AMD.03.01'!P2042="",0,'AMD.03.01'!P2042)</f>
        <v>0</v>
      </c>
      <c r="AS2038" s="23">
        <f>SUM($AR$3:AR2038)</f>
        <v>6</v>
      </c>
    </row>
    <row r="2039" spans="42:45">
      <c r="AP2039" s="2">
        <f>'AMD.03.01'!D2043</f>
        <v>0</v>
      </c>
      <c r="AQ2039" s="10" t="str">
        <f>IF('AMD.03.01'!O2043="","",'AMD.03.01'!O2043)</f>
        <v/>
      </c>
      <c r="AR2039" s="10">
        <f>IF('AMD.03.01'!P2043="",0,'AMD.03.01'!P2043)</f>
        <v>0</v>
      </c>
      <c r="AS2039" s="23">
        <f>SUM($AR$3:AR2039)</f>
        <v>6</v>
      </c>
    </row>
    <row r="2040" spans="42:45">
      <c r="AP2040" s="2">
        <f>'AMD.03.01'!D2044</f>
        <v>0</v>
      </c>
      <c r="AQ2040" s="10" t="str">
        <f>IF('AMD.03.01'!O2044="","",'AMD.03.01'!O2044)</f>
        <v/>
      </c>
      <c r="AR2040" s="10">
        <f>IF('AMD.03.01'!P2044="",0,'AMD.03.01'!P2044)</f>
        <v>0</v>
      </c>
      <c r="AS2040" s="23">
        <f>SUM($AR$3:AR2040)</f>
        <v>6</v>
      </c>
    </row>
    <row r="2041" spans="42:45">
      <c r="AP2041" s="2">
        <f>'AMD.03.01'!D2045</f>
        <v>0</v>
      </c>
      <c r="AQ2041" s="10" t="str">
        <f>IF('AMD.03.01'!O2045="","",'AMD.03.01'!O2045)</f>
        <v/>
      </c>
      <c r="AR2041" s="10">
        <f>IF('AMD.03.01'!P2045="",0,'AMD.03.01'!P2045)</f>
        <v>0</v>
      </c>
      <c r="AS2041" s="23">
        <f>SUM($AR$3:AR2041)</f>
        <v>6</v>
      </c>
    </row>
    <row r="2042" spans="42:45">
      <c r="AP2042" s="2">
        <f>'AMD.03.01'!D2046</f>
        <v>0</v>
      </c>
      <c r="AQ2042" s="10" t="str">
        <f>IF('AMD.03.01'!O2046="","",'AMD.03.01'!O2046)</f>
        <v/>
      </c>
      <c r="AR2042" s="10">
        <f>IF('AMD.03.01'!P2046="",0,'AMD.03.01'!P2046)</f>
        <v>0</v>
      </c>
      <c r="AS2042" s="23">
        <f>SUM($AR$3:AR2042)</f>
        <v>6</v>
      </c>
    </row>
    <row r="2043" spans="42:45">
      <c r="AP2043" s="2">
        <f>'AMD.03.01'!D2047</f>
        <v>0</v>
      </c>
      <c r="AQ2043" s="10" t="str">
        <f>IF('AMD.03.01'!O2047="","",'AMD.03.01'!O2047)</f>
        <v/>
      </c>
      <c r="AR2043" s="10">
        <f>IF('AMD.03.01'!P2047="",0,'AMD.03.01'!P2047)</f>
        <v>0</v>
      </c>
      <c r="AS2043" s="23">
        <f>SUM($AR$3:AR2043)</f>
        <v>6</v>
      </c>
    </row>
    <row r="2044" spans="42:45">
      <c r="AP2044" s="2">
        <f>'AMD.03.01'!D2048</f>
        <v>0</v>
      </c>
      <c r="AQ2044" s="10" t="str">
        <f>IF('AMD.03.01'!O2048="","",'AMD.03.01'!O2048)</f>
        <v/>
      </c>
      <c r="AR2044" s="10">
        <f>IF('AMD.03.01'!P2048="",0,'AMD.03.01'!P2048)</f>
        <v>0</v>
      </c>
      <c r="AS2044" s="23">
        <f>SUM($AR$3:AR2044)</f>
        <v>6</v>
      </c>
    </row>
    <row r="2045" spans="42:45">
      <c r="AP2045" s="2">
        <f>'AMD.03.01'!D2049</f>
        <v>0</v>
      </c>
      <c r="AQ2045" s="10" t="str">
        <f>IF('AMD.03.01'!O2049="","",'AMD.03.01'!O2049)</f>
        <v/>
      </c>
      <c r="AR2045" s="10">
        <f>IF('AMD.03.01'!P2049="",0,'AMD.03.01'!P2049)</f>
        <v>0</v>
      </c>
      <c r="AS2045" s="23">
        <f>SUM($AR$3:AR2045)</f>
        <v>6</v>
      </c>
    </row>
    <row r="2046" spans="42:45">
      <c r="AP2046" s="2">
        <f>'AMD.03.01'!D2050</f>
        <v>0</v>
      </c>
      <c r="AQ2046" s="10" t="str">
        <f>IF('AMD.03.01'!O2050="","",'AMD.03.01'!O2050)</f>
        <v/>
      </c>
      <c r="AR2046" s="10">
        <f>IF('AMD.03.01'!P2050="",0,'AMD.03.01'!P2050)</f>
        <v>0</v>
      </c>
      <c r="AS2046" s="23">
        <f>SUM($AR$3:AR2046)</f>
        <v>6</v>
      </c>
    </row>
    <row r="2047" spans="42:45">
      <c r="AP2047" s="2">
        <f>'AMD.03.01'!D2051</f>
        <v>0</v>
      </c>
      <c r="AQ2047" s="10" t="str">
        <f>IF('AMD.03.01'!O2051="","",'AMD.03.01'!O2051)</f>
        <v/>
      </c>
      <c r="AR2047" s="10">
        <f>IF('AMD.03.01'!P2051="",0,'AMD.03.01'!P2051)</f>
        <v>0</v>
      </c>
      <c r="AS2047" s="23">
        <f>SUM($AR$3:AR2047)</f>
        <v>6</v>
      </c>
    </row>
    <row r="2048" spans="42:45">
      <c r="AP2048" s="2">
        <f>'AMD.03.01'!D2052</f>
        <v>0</v>
      </c>
      <c r="AQ2048" s="10" t="str">
        <f>IF('AMD.03.01'!O2052="","",'AMD.03.01'!O2052)</f>
        <v/>
      </c>
      <c r="AR2048" s="10">
        <f>IF('AMD.03.01'!P2052="",0,'AMD.03.01'!P2052)</f>
        <v>0</v>
      </c>
      <c r="AS2048" s="23">
        <f>SUM($AR$3:AR2048)</f>
        <v>6</v>
      </c>
    </row>
    <row r="2049" spans="42:45">
      <c r="AP2049" s="2">
        <f>'AMD.03.01'!D2053</f>
        <v>0</v>
      </c>
      <c r="AQ2049" s="10" t="str">
        <f>IF('AMD.03.01'!O2053="","",'AMD.03.01'!O2053)</f>
        <v/>
      </c>
      <c r="AR2049" s="10">
        <f>IF('AMD.03.01'!P2053="",0,'AMD.03.01'!P2053)</f>
        <v>0</v>
      </c>
      <c r="AS2049" s="23">
        <f>SUM($AR$3:AR2049)</f>
        <v>6</v>
      </c>
    </row>
    <row r="2050" spans="42:45">
      <c r="AP2050" s="2">
        <f>'AMD.03.01'!D2054</f>
        <v>0</v>
      </c>
      <c r="AQ2050" s="10" t="str">
        <f>IF('AMD.03.01'!O2054="","",'AMD.03.01'!O2054)</f>
        <v/>
      </c>
      <c r="AR2050" s="10">
        <f>IF('AMD.03.01'!P2054="",0,'AMD.03.01'!P2054)</f>
        <v>0</v>
      </c>
      <c r="AS2050" s="23">
        <f>SUM($AR$3:AR2050)</f>
        <v>6</v>
      </c>
    </row>
    <row r="2051" spans="42:45">
      <c r="AP2051" s="2">
        <f>'AMD.03.01'!D2055</f>
        <v>0</v>
      </c>
      <c r="AQ2051" s="10" t="str">
        <f>IF('AMD.03.01'!O2055="","",'AMD.03.01'!O2055)</f>
        <v/>
      </c>
      <c r="AR2051" s="10">
        <f>IF('AMD.03.01'!P2055="",0,'AMD.03.01'!P2055)</f>
        <v>0</v>
      </c>
      <c r="AS2051" s="23">
        <f>SUM($AR$3:AR2051)</f>
        <v>6</v>
      </c>
    </row>
    <row r="2052" spans="42:45">
      <c r="AP2052" s="2">
        <f>'AMD.03.01'!D2056</f>
        <v>0</v>
      </c>
      <c r="AQ2052" s="10" t="str">
        <f>IF('AMD.03.01'!O2056="","",'AMD.03.01'!O2056)</f>
        <v/>
      </c>
      <c r="AR2052" s="10">
        <f>IF('AMD.03.01'!P2056="",0,'AMD.03.01'!P2056)</f>
        <v>0</v>
      </c>
      <c r="AS2052" s="23">
        <f>SUM($AR$3:AR2052)</f>
        <v>6</v>
      </c>
    </row>
    <row r="2053" spans="42:45">
      <c r="AP2053" s="2">
        <f>'AMD.03.01'!D2057</f>
        <v>0</v>
      </c>
      <c r="AQ2053" s="10" t="str">
        <f>IF('AMD.03.01'!O2057="","",'AMD.03.01'!O2057)</f>
        <v/>
      </c>
      <c r="AR2053" s="10">
        <f>IF('AMD.03.01'!P2057="",0,'AMD.03.01'!P2057)</f>
        <v>0</v>
      </c>
      <c r="AS2053" s="23">
        <f>SUM($AR$3:AR2053)</f>
        <v>6</v>
      </c>
    </row>
    <row r="2054" spans="42:45">
      <c r="AP2054" s="2">
        <f>'AMD.03.01'!D2058</f>
        <v>0</v>
      </c>
      <c r="AQ2054" s="10" t="str">
        <f>IF('AMD.03.01'!O2058="","",'AMD.03.01'!O2058)</f>
        <v/>
      </c>
      <c r="AR2054" s="10">
        <f>IF('AMD.03.01'!P2058="",0,'AMD.03.01'!P2058)</f>
        <v>0</v>
      </c>
      <c r="AS2054" s="23">
        <f>SUM($AR$3:AR2054)</f>
        <v>6</v>
      </c>
    </row>
    <row r="2055" spans="42:45">
      <c r="AP2055" s="2">
        <f>'AMD.03.01'!D2059</f>
        <v>0</v>
      </c>
      <c r="AQ2055" s="10" t="str">
        <f>IF('AMD.03.01'!O2059="","",'AMD.03.01'!O2059)</f>
        <v/>
      </c>
      <c r="AR2055" s="10">
        <f>IF('AMD.03.01'!P2059="",0,'AMD.03.01'!P2059)</f>
        <v>0</v>
      </c>
      <c r="AS2055" s="23">
        <f>SUM($AR$3:AR2055)</f>
        <v>6</v>
      </c>
    </row>
    <row r="2056" spans="42:45">
      <c r="AP2056" s="2">
        <f>'AMD.03.01'!D2060</f>
        <v>0</v>
      </c>
      <c r="AQ2056" s="10" t="str">
        <f>IF('AMD.03.01'!O2060="","",'AMD.03.01'!O2060)</f>
        <v/>
      </c>
      <c r="AR2056" s="10">
        <f>IF('AMD.03.01'!P2060="",0,'AMD.03.01'!P2060)</f>
        <v>0</v>
      </c>
      <c r="AS2056" s="23">
        <f>SUM($AR$3:AR2056)</f>
        <v>6</v>
      </c>
    </row>
    <row r="2057" spans="42:45">
      <c r="AP2057" s="2">
        <f>'AMD.03.01'!D2061</f>
        <v>0</v>
      </c>
      <c r="AQ2057" s="10" t="str">
        <f>IF('AMD.03.01'!O2061="","",'AMD.03.01'!O2061)</f>
        <v/>
      </c>
      <c r="AR2057" s="10">
        <f>IF('AMD.03.01'!P2061="",0,'AMD.03.01'!P2061)</f>
        <v>0</v>
      </c>
      <c r="AS2057" s="23">
        <f>SUM($AR$3:AR2057)</f>
        <v>6</v>
      </c>
    </row>
    <row r="2058" spans="42:45">
      <c r="AP2058" s="2">
        <f>'AMD.03.01'!D2062</f>
        <v>0</v>
      </c>
      <c r="AQ2058" s="10" t="str">
        <f>IF('AMD.03.01'!O2062="","",'AMD.03.01'!O2062)</f>
        <v/>
      </c>
      <c r="AR2058" s="10">
        <f>IF('AMD.03.01'!P2062="",0,'AMD.03.01'!P2062)</f>
        <v>0</v>
      </c>
      <c r="AS2058" s="23">
        <f>SUM($AR$3:AR2058)</f>
        <v>6</v>
      </c>
    </row>
    <row r="2059" spans="42:45">
      <c r="AP2059" s="2">
        <f>'AMD.03.01'!D2063</f>
        <v>0</v>
      </c>
      <c r="AQ2059" s="10" t="str">
        <f>IF('AMD.03.01'!O2063="","",'AMD.03.01'!O2063)</f>
        <v/>
      </c>
      <c r="AR2059" s="10">
        <f>IF('AMD.03.01'!P2063="",0,'AMD.03.01'!P2063)</f>
        <v>0</v>
      </c>
      <c r="AS2059" s="23">
        <f>SUM($AR$3:AR2059)</f>
        <v>6</v>
      </c>
    </row>
    <row r="2060" spans="42:45">
      <c r="AP2060" s="2">
        <f>'AMD.03.01'!D2064</f>
        <v>0</v>
      </c>
      <c r="AQ2060" s="10" t="str">
        <f>IF('AMD.03.01'!O2064="","",'AMD.03.01'!O2064)</f>
        <v/>
      </c>
      <c r="AR2060" s="10">
        <f>IF('AMD.03.01'!P2064="",0,'AMD.03.01'!P2064)</f>
        <v>0</v>
      </c>
      <c r="AS2060" s="23">
        <f>SUM($AR$3:AR2060)</f>
        <v>6</v>
      </c>
    </row>
    <row r="2061" spans="42:45">
      <c r="AP2061" s="2">
        <f>'AMD.03.01'!D2065</f>
        <v>0</v>
      </c>
      <c r="AQ2061" s="10" t="str">
        <f>IF('AMD.03.01'!O2065="","",'AMD.03.01'!O2065)</f>
        <v/>
      </c>
      <c r="AR2061" s="10">
        <f>IF('AMD.03.01'!P2065="",0,'AMD.03.01'!P2065)</f>
        <v>0</v>
      </c>
      <c r="AS2061" s="23">
        <f>SUM($AR$3:AR2061)</f>
        <v>6</v>
      </c>
    </row>
    <row r="2062" spans="42:45">
      <c r="AP2062" s="2">
        <f>'AMD.03.01'!D2066</f>
        <v>0</v>
      </c>
      <c r="AQ2062" s="10" t="str">
        <f>IF('AMD.03.01'!O2066="","",'AMD.03.01'!O2066)</f>
        <v/>
      </c>
      <c r="AR2062" s="10">
        <f>IF('AMD.03.01'!P2066="",0,'AMD.03.01'!P2066)</f>
        <v>0</v>
      </c>
      <c r="AS2062" s="23">
        <f>SUM($AR$3:AR2062)</f>
        <v>6</v>
      </c>
    </row>
    <row r="2063" spans="42:45">
      <c r="AP2063" s="2">
        <f>'AMD.03.01'!D2067</f>
        <v>0</v>
      </c>
      <c r="AQ2063" s="10" t="str">
        <f>IF('AMD.03.01'!O2067="","",'AMD.03.01'!O2067)</f>
        <v/>
      </c>
      <c r="AR2063" s="10">
        <f>IF('AMD.03.01'!P2067="",0,'AMD.03.01'!P2067)</f>
        <v>0</v>
      </c>
      <c r="AS2063" s="23">
        <f>SUM($AR$3:AR2063)</f>
        <v>6</v>
      </c>
    </row>
    <row r="2064" spans="42:45">
      <c r="AP2064" s="2">
        <f>'AMD.03.01'!D2068</f>
        <v>0</v>
      </c>
      <c r="AQ2064" s="10" t="str">
        <f>IF('AMD.03.01'!O2068="","",'AMD.03.01'!O2068)</f>
        <v/>
      </c>
      <c r="AR2064" s="10">
        <f>IF('AMD.03.01'!P2068="",0,'AMD.03.01'!P2068)</f>
        <v>0</v>
      </c>
      <c r="AS2064" s="23">
        <f>SUM($AR$3:AR2064)</f>
        <v>6</v>
      </c>
    </row>
    <row r="2065" spans="42:45">
      <c r="AP2065" s="2">
        <f>'AMD.03.01'!D2069</f>
        <v>0</v>
      </c>
      <c r="AQ2065" s="10" t="str">
        <f>IF('AMD.03.01'!O2069="","",'AMD.03.01'!O2069)</f>
        <v/>
      </c>
      <c r="AR2065" s="10">
        <f>IF('AMD.03.01'!P2069="",0,'AMD.03.01'!P2069)</f>
        <v>0</v>
      </c>
      <c r="AS2065" s="23">
        <f>SUM($AR$3:AR2065)</f>
        <v>6</v>
      </c>
    </row>
    <row r="2066" spans="42:45">
      <c r="AP2066" s="2">
        <f>'AMD.03.01'!D2070</f>
        <v>0</v>
      </c>
      <c r="AQ2066" s="10" t="str">
        <f>IF('AMD.03.01'!O2070="","",'AMD.03.01'!O2070)</f>
        <v/>
      </c>
      <c r="AR2066" s="10">
        <f>IF('AMD.03.01'!P2070="",0,'AMD.03.01'!P2070)</f>
        <v>0</v>
      </c>
      <c r="AS2066" s="23">
        <f>SUM($AR$3:AR2066)</f>
        <v>6</v>
      </c>
    </row>
    <row r="2067" spans="42:45">
      <c r="AP2067" s="2">
        <f>'AMD.03.01'!D2071</f>
        <v>0</v>
      </c>
      <c r="AQ2067" s="10" t="str">
        <f>IF('AMD.03.01'!O2071="","",'AMD.03.01'!O2071)</f>
        <v/>
      </c>
      <c r="AR2067" s="10">
        <f>IF('AMD.03.01'!P2071="",0,'AMD.03.01'!P2071)</f>
        <v>0</v>
      </c>
      <c r="AS2067" s="23">
        <f>SUM($AR$3:AR2067)</f>
        <v>6</v>
      </c>
    </row>
    <row r="2068" spans="42:45">
      <c r="AP2068" s="2">
        <f>'AMD.03.01'!D2072</f>
        <v>0</v>
      </c>
      <c r="AQ2068" s="10" t="str">
        <f>IF('AMD.03.01'!O2072="","",'AMD.03.01'!O2072)</f>
        <v/>
      </c>
      <c r="AR2068" s="10">
        <f>IF('AMD.03.01'!P2072="",0,'AMD.03.01'!P2072)</f>
        <v>0</v>
      </c>
      <c r="AS2068" s="23">
        <f>SUM($AR$3:AR2068)</f>
        <v>6</v>
      </c>
    </row>
    <row r="2069" spans="42:45">
      <c r="AP2069" s="2">
        <f>'AMD.03.01'!D2073</f>
        <v>0</v>
      </c>
      <c r="AQ2069" s="10" t="str">
        <f>IF('AMD.03.01'!O2073="","",'AMD.03.01'!O2073)</f>
        <v/>
      </c>
      <c r="AR2069" s="10">
        <f>IF('AMD.03.01'!P2073="",0,'AMD.03.01'!P2073)</f>
        <v>0</v>
      </c>
      <c r="AS2069" s="23">
        <f>SUM($AR$3:AR2069)</f>
        <v>6</v>
      </c>
    </row>
    <row r="2070" spans="42:45">
      <c r="AP2070" s="2">
        <f>'AMD.03.01'!D2074</f>
        <v>0</v>
      </c>
      <c r="AQ2070" s="10" t="str">
        <f>IF('AMD.03.01'!O2074="","",'AMD.03.01'!O2074)</f>
        <v/>
      </c>
      <c r="AR2070" s="10">
        <f>IF('AMD.03.01'!P2074="",0,'AMD.03.01'!P2074)</f>
        <v>0</v>
      </c>
      <c r="AS2070" s="23">
        <f>SUM($AR$3:AR2070)</f>
        <v>6</v>
      </c>
    </row>
    <row r="2071" spans="42:45">
      <c r="AP2071" s="2">
        <f>'AMD.03.01'!D2075</f>
        <v>0</v>
      </c>
      <c r="AQ2071" s="10" t="str">
        <f>IF('AMD.03.01'!O2075="","",'AMD.03.01'!O2075)</f>
        <v/>
      </c>
      <c r="AR2071" s="10">
        <f>IF('AMD.03.01'!P2075="",0,'AMD.03.01'!P2075)</f>
        <v>0</v>
      </c>
      <c r="AS2071" s="23">
        <f>SUM($AR$3:AR2071)</f>
        <v>6</v>
      </c>
    </row>
    <row r="2072" spans="42:45">
      <c r="AP2072" s="2">
        <f>'AMD.03.01'!D2076</f>
        <v>0</v>
      </c>
      <c r="AQ2072" s="10" t="str">
        <f>IF('AMD.03.01'!O2076="","",'AMD.03.01'!O2076)</f>
        <v/>
      </c>
      <c r="AR2072" s="10">
        <f>IF('AMD.03.01'!P2076="",0,'AMD.03.01'!P2076)</f>
        <v>0</v>
      </c>
      <c r="AS2072" s="23">
        <f>SUM($AR$3:AR2072)</f>
        <v>6</v>
      </c>
    </row>
    <row r="2073" spans="42:45">
      <c r="AP2073" s="2">
        <f>'AMD.03.01'!D2077</f>
        <v>0</v>
      </c>
      <c r="AQ2073" s="10" t="str">
        <f>IF('AMD.03.01'!O2077="","",'AMD.03.01'!O2077)</f>
        <v/>
      </c>
      <c r="AR2073" s="10">
        <f>IF('AMD.03.01'!P2077="",0,'AMD.03.01'!P2077)</f>
        <v>0</v>
      </c>
      <c r="AS2073" s="23">
        <f>SUM($AR$3:AR2073)</f>
        <v>6</v>
      </c>
    </row>
    <row r="2074" spans="42:45">
      <c r="AP2074" s="2">
        <f>'AMD.03.01'!D2078</f>
        <v>0</v>
      </c>
      <c r="AQ2074" s="10" t="str">
        <f>IF('AMD.03.01'!O2078="","",'AMD.03.01'!O2078)</f>
        <v/>
      </c>
      <c r="AR2074" s="10">
        <f>IF('AMD.03.01'!P2078="",0,'AMD.03.01'!P2078)</f>
        <v>0</v>
      </c>
      <c r="AS2074" s="23">
        <f>SUM($AR$3:AR2074)</f>
        <v>6</v>
      </c>
    </row>
    <row r="2075" spans="42:45">
      <c r="AP2075" s="2">
        <f>'AMD.03.01'!D2079</f>
        <v>0</v>
      </c>
      <c r="AQ2075" s="10" t="str">
        <f>IF('AMD.03.01'!O2079="","",'AMD.03.01'!O2079)</f>
        <v/>
      </c>
      <c r="AR2075" s="10">
        <f>IF('AMD.03.01'!P2079="",0,'AMD.03.01'!P2079)</f>
        <v>0</v>
      </c>
      <c r="AS2075" s="23">
        <f>SUM($AR$3:AR2075)</f>
        <v>6</v>
      </c>
    </row>
    <row r="2076" spans="42:45">
      <c r="AP2076" s="2">
        <f>'AMD.03.01'!D2080</f>
        <v>0</v>
      </c>
      <c r="AQ2076" s="10" t="str">
        <f>IF('AMD.03.01'!O2080="","",'AMD.03.01'!O2080)</f>
        <v/>
      </c>
      <c r="AR2076" s="10">
        <f>IF('AMD.03.01'!P2080="",0,'AMD.03.01'!P2080)</f>
        <v>0</v>
      </c>
      <c r="AS2076" s="23">
        <f>SUM($AR$3:AR2076)</f>
        <v>6</v>
      </c>
    </row>
    <row r="2077" spans="42:45">
      <c r="AP2077" s="2">
        <f>'AMD.03.01'!D2081</f>
        <v>0</v>
      </c>
      <c r="AQ2077" s="10" t="str">
        <f>IF('AMD.03.01'!O2081="","",'AMD.03.01'!O2081)</f>
        <v/>
      </c>
      <c r="AR2077" s="10">
        <f>IF('AMD.03.01'!P2081="",0,'AMD.03.01'!P2081)</f>
        <v>0</v>
      </c>
      <c r="AS2077" s="23">
        <f>SUM($AR$3:AR2077)</f>
        <v>6</v>
      </c>
    </row>
    <row r="2078" spans="42:45">
      <c r="AP2078" s="2">
        <f>'AMD.03.01'!D2082</f>
        <v>0</v>
      </c>
      <c r="AQ2078" s="10" t="str">
        <f>IF('AMD.03.01'!O2082="","",'AMD.03.01'!O2082)</f>
        <v/>
      </c>
      <c r="AR2078" s="10">
        <f>IF('AMD.03.01'!P2082="",0,'AMD.03.01'!P2082)</f>
        <v>0</v>
      </c>
      <c r="AS2078" s="23">
        <f>SUM($AR$3:AR2078)</f>
        <v>6</v>
      </c>
    </row>
    <row r="2079" spans="42:45">
      <c r="AP2079" s="2">
        <f>'AMD.03.01'!D2083</f>
        <v>0</v>
      </c>
      <c r="AQ2079" s="10" t="str">
        <f>IF('AMD.03.01'!O2083="","",'AMD.03.01'!O2083)</f>
        <v/>
      </c>
      <c r="AR2079" s="10">
        <f>IF('AMD.03.01'!P2083="",0,'AMD.03.01'!P2083)</f>
        <v>0</v>
      </c>
      <c r="AS2079" s="23">
        <f>SUM($AR$3:AR2079)</f>
        <v>6</v>
      </c>
    </row>
    <row r="2080" spans="42:45">
      <c r="AP2080" s="2">
        <f>'AMD.03.01'!D2084</f>
        <v>0</v>
      </c>
      <c r="AQ2080" s="10" t="str">
        <f>IF('AMD.03.01'!O2084="","",'AMD.03.01'!O2084)</f>
        <v/>
      </c>
      <c r="AR2080" s="10">
        <f>IF('AMD.03.01'!P2084="",0,'AMD.03.01'!P2084)</f>
        <v>0</v>
      </c>
      <c r="AS2080" s="23">
        <f>SUM($AR$3:AR2080)</f>
        <v>6</v>
      </c>
    </row>
    <row r="2081" spans="42:45">
      <c r="AP2081" s="2">
        <f>'AMD.03.01'!D2085</f>
        <v>0</v>
      </c>
      <c r="AQ2081" s="10" t="str">
        <f>IF('AMD.03.01'!O2085="","",'AMD.03.01'!O2085)</f>
        <v/>
      </c>
      <c r="AR2081" s="10">
        <f>IF('AMD.03.01'!P2085="",0,'AMD.03.01'!P2085)</f>
        <v>0</v>
      </c>
      <c r="AS2081" s="23">
        <f>SUM($AR$3:AR2081)</f>
        <v>6</v>
      </c>
    </row>
    <row r="2082" spans="42:45">
      <c r="AP2082" s="2">
        <f>'AMD.03.01'!D2086</f>
        <v>0</v>
      </c>
      <c r="AQ2082" s="10" t="str">
        <f>IF('AMD.03.01'!O2086="","",'AMD.03.01'!O2086)</f>
        <v/>
      </c>
      <c r="AR2082" s="10">
        <f>IF('AMD.03.01'!P2086="",0,'AMD.03.01'!P2086)</f>
        <v>0</v>
      </c>
      <c r="AS2082" s="23">
        <f>SUM($AR$3:AR2082)</f>
        <v>6</v>
      </c>
    </row>
    <row r="2083" spans="42:45">
      <c r="AP2083" s="2">
        <f>'AMD.03.01'!D2087</f>
        <v>0</v>
      </c>
      <c r="AQ2083" s="10" t="str">
        <f>IF('AMD.03.01'!O2087="","",'AMD.03.01'!O2087)</f>
        <v/>
      </c>
      <c r="AR2083" s="10">
        <f>IF('AMD.03.01'!P2087="",0,'AMD.03.01'!P2087)</f>
        <v>0</v>
      </c>
      <c r="AS2083" s="23">
        <f>SUM($AR$3:AR2083)</f>
        <v>6</v>
      </c>
    </row>
    <row r="2084" spans="42:45">
      <c r="AP2084" s="2">
        <f>'AMD.03.01'!D2088</f>
        <v>0</v>
      </c>
      <c r="AQ2084" s="10" t="str">
        <f>IF('AMD.03.01'!O2088="","",'AMD.03.01'!O2088)</f>
        <v/>
      </c>
      <c r="AR2084" s="10">
        <f>IF('AMD.03.01'!P2088="",0,'AMD.03.01'!P2088)</f>
        <v>0</v>
      </c>
      <c r="AS2084" s="23">
        <f>SUM($AR$3:AR2084)</f>
        <v>6</v>
      </c>
    </row>
    <row r="2085" spans="42:45">
      <c r="AP2085" s="2">
        <f>'AMD.03.01'!D2089</f>
        <v>0</v>
      </c>
      <c r="AQ2085" s="10" t="str">
        <f>IF('AMD.03.01'!O2089="","",'AMD.03.01'!O2089)</f>
        <v/>
      </c>
      <c r="AR2085" s="10">
        <f>IF('AMD.03.01'!P2089="",0,'AMD.03.01'!P2089)</f>
        <v>0</v>
      </c>
      <c r="AS2085" s="23">
        <f>SUM($AR$3:AR2085)</f>
        <v>6</v>
      </c>
    </row>
    <row r="2086" spans="42:45">
      <c r="AP2086" s="2">
        <f>'AMD.03.01'!D2090</f>
        <v>0</v>
      </c>
      <c r="AQ2086" s="10" t="str">
        <f>IF('AMD.03.01'!O2090="","",'AMD.03.01'!O2090)</f>
        <v/>
      </c>
      <c r="AR2086" s="10">
        <f>IF('AMD.03.01'!P2090="",0,'AMD.03.01'!P2090)</f>
        <v>0</v>
      </c>
      <c r="AS2086" s="23">
        <f>SUM($AR$3:AR2086)</f>
        <v>6</v>
      </c>
    </row>
    <row r="2087" spans="42:45">
      <c r="AP2087" s="2">
        <f>'AMD.03.01'!D2091</f>
        <v>0</v>
      </c>
      <c r="AQ2087" s="10" t="str">
        <f>IF('AMD.03.01'!O2091="","",'AMD.03.01'!O2091)</f>
        <v/>
      </c>
      <c r="AR2087" s="10">
        <f>IF('AMD.03.01'!P2091="",0,'AMD.03.01'!P2091)</f>
        <v>0</v>
      </c>
      <c r="AS2087" s="23">
        <f>SUM($AR$3:AR2087)</f>
        <v>6</v>
      </c>
    </row>
    <row r="2088" spans="42:45">
      <c r="AP2088" s="2">
        <f>'AMD.03.01'!D2092</f>
        <v>0</v>
      </c>
      <c r="AQ2088" s="10" t="str">
        <f>IF('AMD.03.01'!O2092="","",'AMD.03.01'!O2092)</f>
        <v/>
      </c>
      <c r="AR2088" s="10">
        <f>IF('AMD.03.01'!P2092="",0,'AMD.03.01'!P2092)</f>
        <v>0</v>
      </c>
      <c r="AS2088" s="23">
        <f>SUM($AR$3:AR2088)</f>
        <v>6</v>
      </c>
    </row>
    <row r="2089" spans="42:45">
      <c r="AP2089" s="2">
        <f>'AMD.03.01'!D2093</f>
        <v>0</v>
      </c>
      <c r="AQ2089" s="10" t="str">
        <f>IF('AMD.03.01'!O2093="","",'AMD.03.01'!O2093)</f>
        <v/>
      </c>
      <c r="AR2089" s="10">
        <f>IF('AMD.03.01'!P2093="",0,'AMD.03.01'!P2093)</f>
        <v>0</v>
      </c>
      <c r="AS2089" s="23">
        <f>SUM($AR$3:AR2089)</f>
        <v>6</v>
      </c>
    </row>
    <row r="2090" spans="42:45">
      <c r="AP2090" s="2">
        <f>'AMD.03.01'!D2094</f>
        <v>0</v>
      </c>
      <c r="AQ2090" s="10" t="str">
        <f>IF('AMD.03.01'!O2094="","",'AMD.03.01'!O2094)</f>
        <v/>
      </c>
      <c r="AR2090" s="10">
        <f>IF('AMD.03.01'!P2094="",0,'AMD.03.01'!P2094)</f>
        <v>0</v>
      </c>
      <c r="AS2090" s="23">
        <f>SUM($AR$3:AR2090)</f>
        <v>6</v>
      </c>
    </row>
    <row r="2091" spans="42:45">
      <c r="AP2091" s="2">
        <f>'AMD.03.01'!D2095</f>
        <v>0</v>
      </c>
      <c r="AQ2091" s="10" t="str">
        <f>IF('AMD.03.01'!O2095="","",'AMD.03.01'!O2095)</f>
        <v/>
      </c>
      <c r="AR2091" s="10">
        <f>IF('AMD.03.01'!P2095="",0,'AMD.03.01'!P2095)</f>
        <v>0</v>
      </c>
      <c r="AS2091" s="23">
        <f>SUM($AR$3:AR2091)</f>
        <v>6</v>
      </c>
    </row>
    <row r="2092" spans="42:45">
      <c r="AP2092" s="2">
        <f>'AMD.03.01'!D2096</f>
        <v>0</v>
      </c>
      <c r="AQ2092" s="10" t="str">
        <f>IF('AMD.03.01'!O2096="","",'AMD.03.01'!O2096)</f>
        <v/>
      </c>
      <c r="AR2092" s="10">
        <f>IF('AMD.03.01'!P2096="",0,'AMD.03.01'!P2096)</f>
        <v>0</v>
      </c>
      <c r="AS2092" s="23">
        <f>SUM($AR$3:AR2092)</f>
        <v>6</v>
      </c>
    </row>
    <row r="2093" spans="42:45">
      <c r="AP2093" s="2">
        <f>'AMD.03.01'!D2097</f>
        <v>0</v>
      </c>
      <c r="AQ2093" s="10" t="str">
        <f>IF('AMD.03.01'!O2097="","",'AMD.03.01'!O2097)</f>
        <v/>
      </c>
      <c r="AR2093" s="10">
        <f>IF('AMD.03.01'!P2097="",0,'AMD.03.01'!P2097)</f>
        <v>0</v>
      </c>
      <c r="AS2093" s="23">
        <f>SUM($AR$3:AR2093)</f>
        <v>6</v>
      </c>
    </row>
    <row r="2094" spans="42:45">
      <c r="AP2094" s="2">
        <f>'AMD.03.01'!D2098</f>
        <v>0</v>
      </c>
      <c r="AQ2094" s="10" t="str">
        <f>IF('AMD.03.01'!O2098="","",'AMD.03.01'!O2098)</f>
        <v/>
      </c>
      <c r="AR2094" s="10">
        <f>IF('AMD.03.01'!P2098="",0,'AMD.03.01'!P2098)</f>
        <v>0</v>
      </c>
      <c r="AS2094" s="23">
        <f>SUM($AR$3:AR2094)</f>
        <v>6</v>
      </c>
    </row>
    <row r="2095" spans="42:45">
      <c r="AP2095" s="2">
        <f>'AMD.03.01'!D2099</f>
        <v>0</v>
      </c>
      <c r="AQ2095" s="10" t="str">
        <f>IF('AMD.03.01'!O2099="","",'AMD.03.01'!O2099)</f>
        <v/>
      </c>
      <c r="AR2095" s="10">
        <f>IF('AMD.03.01'!P2099="",0,'AMD.03.01'!P2099)</f>
        <v>0</v>
      </c>
      <c r="AS2095" s="23">
        <f>SUM($AR$3:AR2095)</f>
        <v>6</v>
      </c>
    </row>
    <row r="2096" spans="42:45">
      <c r="AP2096" s="2">
        <f>'AMD.03.01'!D2100</f>
        <v>0</v>
      </c>
      <c r="AQ2096" s="10" t="str">
        <f>IF('AMD.03.01'!O2100="","",'AMD.03.01'!O2100)</f>
        <v/>
      </c>
      <c r="AR2096" s="10">
        <f>IF('AMD.03.01'!P2100="",0,'AMD.03.01'!P2100)</f>
        <v>0</v>
      </c>
      <c r="AS2096" s="23">
        <f>SUM($AR$3:AR2096)</f>
        <v>6</v>
      </c>
    </row>
    <row r="2097" spans="42:45">
      <c r="AP2097" s="2">
        <f>'AMD.03.01'!D2101</f>
        <v>0</v>
      </c>
      <c r="AQ2097" s="10" t="str">
        <f>IF('AMD.03.01'!O2101="","",'AMD.03.01'!O2101)</f>
        <v/>
      </c>
      <c r="AR2097" s="10">
        <f>IF('AMD.03.01'!P2101="",0,'AMD.03.01'!P2101)</f>
        <v>0</v>
      </c>
      <c r="AS2097" s="23">
        <f>SUM($AR$3:AR2097)</f>
        <v>6</v>
      </c>
    </row>
    <row r="2098" spans="42:45">
      <c r="AP2098" s="2">
        <f>'AMD.03.01'!D2102</f>
        <v>0</v>
      </c>
      <c r="AQ2098" s="10" t="str">
        <f>IF('AMD.03.01'!O2102="","",'AMD.03.01'!O2102)</f>
        <v/>
      </c>
      <c r="AR2098" s="10">
        <f>IF('AMD.03.01'!P2102="",0,'AMD.03.01'!P2102)</f>
        <v>0</v>
      </c>
      <c r="AS2098" s="23">
        <f>SUM($AR$3:AR2098)</f>
        <v>6</v>
      </c>
    </row>
    <row r="2099" spans="42:45">
      <c r="AP2099" s="2">
        <f>'AMD.03.01'!D2103</f>
        <v>0</v>
      </c>
      <c r="AQ2099" s="10" t="str">
        <f>IF('AMD.03.01'!O2103="","",'AMD.03.01'!O2103)</f>
        <v/>
      </c>
      <c r="AR2099" s="10">
        <f>IF('AMD.03.01'!P2103="",0,'AMD.03.01'!P2103)</f>
        <v>0</v>
      </c>
      <c r="AS2099" s="23">
        <f>SUM($AR$3:AR2099)</f>
        <v>6</v>
      </c>
    </row>
    <row r="2100" spans="42:45">
      <c r="AP2100" s="2">
        <f>'AMD.03.01'!D2104</f>
        <v>0</v>
      </c>
      <c r="AQ2100" s="10" t="str">
        <f>IF('AMD.03.01'!O2104="","",'AMD.03.01'!O2104)</f>
        <v/>
      </c>
      <c r="AR2100" s="10">
        <f>IF('AMD.03.01'!P2104="",0,'AMD.03.01'!P2104)</f>
        <v>0</v>
      </c>
      <c r="AS2100" s="23">
        <f>SUM($AR$3:AR2100)</f>
        <v>6</v>
      </c>
    </row>
    <row r="2101" spans="42:45">
      <c r="AP2101" s="2">
        <f>'AMD.03.01'!D2105</f>
        <v>0</v>
      </c>
      <c r="AQ2101" s="10" t="str">
        <f>IF('AMD.03.01'!O2105="","",'AMD.03.01'!O2105)</f>
        <v/>
      </c>
      <c r="AR2101" s="10">
        <f>IF('AMD.03.01'!P2105="",0,'AMD.03.01'!P2105)</f>
        <v>0</v>
      </c>
      <c r="AS2101" s="23">
        <f>SUM($AR$3:AR2101)</f>
        <v>6</v>
      </c>
    </row>
    <row r="2102" spans="42:45">
      <c r="AP2102" s="2">
        <f>'AMD.03.01'!D2106</f>
        <v>0</v>
      </c>
      <c r="AQ2102" s="10" t="str">
        <f>IF('AMD.03.01'!O2106="","",'AMD.03.01'!O2106)</f>
        <v/>
      </c>
      <c r="AR2102" s="10">
        <f>IF('AMD.03.01'!P2106="",0,'AMD.03.01'!P2106)</f>
        <v>0</v>
      </c>
      <c r="AS2102" s="23">
        <f>SUM($AR$3:AR2102)</f>
        <v>6</v>
      </c>
    </row>
    <row r="2103" spans="42:45">
      <c r="AP2103" s="2">
        <f>'AMD.03.01'!D2107</f>
        <v>0</v>
      </c>
      <c r="AQ2103" s="10" t="str">
        <f>IF('AMD.03.01'!O2107="","",'AMD.03.01'!O2107)</f>
        <v/>
      </c>
      <c r="AR2103" s="10">
        <f>IF('AMD.03.01'!P2107="",0,'AMD.03.01'!P2107)</f>
        <v>0</v>
      </c>
      <c r="AS2103" s="23">
        <f>SUM($AR$3:AR2103)</f>
        <v>6</v>
      </c>
    </row>
    <row r="2104" spans="42:45">
      <c r="AP2104" s="2">
        <f>'AMD.03.01'!D2108</f>
        <v>0</v>
      </c>
      <c r="AQ2104" s="10" t="str">
        <f>IF('AMD.03.01'!O2108="","",'AMD.03.01'!O2108)</f>
        <v/>
      </c>
      <c r="AR2104" s="10">
        <f>IF('AMD.03.01'!P2108="",0,'AMD.03.01'!P2108)</f>
        <v>0</v>
      </c>
      <c r="AS2104" s="23">
        <f>SUM($AR$3:AR2104)</f>
        <v>6</v>
      </c>
    </row>
    <row r="2105" spans="42:45">
      <c r="AP2105" s="2">
        <f>'AMD.03.01'!D2109</f>
        <v>0</v>
      </c>
      <c r="AQ2105" s="10" t="str">
        <f>IF('AMD.03.01'!O2109="","",'AMD.03.01'!O2109)</f>
        <v/>
      </c>
      <c r="AR2105" s="10">
        <f>IF('AMD.03.01'!P2109="",0,'AMD.03.01'!P2109)</f>
        <v>0</v>
      </c>
      <c r="AS2105" s="23">
        <f>SUM($AR$3:AR2105)</f>
        <v>6</v>
      </c>
    </row>
    <row r="2106" spans="42:45">
      <c r="AP2106" s="2">
        <f>'AMD.03.01'!D2110</f>
        <v>0</v>
      </c>
      <c r="AQ2106" s="10" t="str">
        <f>IF('AMD.03.01'!O2110="","",'AMD.03.01'!O2110)</f>
        <v/>
      </c>
      <c r="AR2106" s="10">
        <f>IF('AMD.03.01'!P2110="",0,'AMD.03.01'!P2110)</f>
        <v>0</v>
      </c>
      <c r="AS2106" s="23">
        <f>SUM($AR$3:AR2106)</f>
        <v>6</v>
      </c>
    </row>
    <row r="2107" spans="42:45">
      <c r="AP2107" s="2">
        <f>'AMD.03.01'!D2111</f>
        <v>0</v>
      </c>
      <c r="AQ2107" s="10" t="str">
        <f>IF('AMD.03.01'!O2111="","",'AMD.03.01'!O2111)</f>
        <v/>
      </c>
      <c r="AR2107" s="10">
        <f>IF('AMD.03.01'!P2111="",0,'AMD.03.01'!P2111)</f>
        <v>0</v>
      </c>
      <c r="AS2107" s="23">
        <f>SUM($AR$3:AR2107)</f>
        <v>6</v>
      </c>
    </row>
    <row r="2108" spans="42:45">
      <c r="AP2108" s="2">
        <f>'AMD.03.01'!D2112</f>
        <v>0</v>
      </c>
      <c r="AQ2108" s="10" t="str">
        <f>IF('AMD.03.01'!O2112="","",'AMD.03.01'!O2112)</f>
        <v/>
      </c>
      <c r="AR2108" s="10">
        <f>IF('AMD.03.01'!P2112="",0,'AMD.03.01'!P2112)</f>
        <v>0</v>
      </c>
      <c r="AS2108" s="23">
        <f>SUM($AR$3:AR2108)</f>
        <v>6</v>
      </c>
    </row>
    <row r="2109" spans="42:45">
      <c r="AP2109" s="2">
        <f>'AMD.03.01'!D2113</f>
        <v>0</v>
      </c>
      <c r="AQ2109" s="10" t="str">
        <f>IF('AMD.03.01'!O2113="","",'AMD.03.01'!O2113)</f>
        <v/>
      </c>
      <c r="AR2109" s="10">
        <f>IF('AMD.03.01'!P2113="",0,'AMD.03.01'!P2113)</f>
        <v>0</v>
      </c>
      <c r="AS2109" s="23">
        <f>SUM($AR$3:AR2109)</f>
        <v>6</v>
      </c>
    </row>
    <row r="2110" spans="42:45">
      <c r="AP2110" s="2">
        <f>'AMD.03.01'!D2114</f>
        <v>0</v>
      </c>
      <c r="AQ2110" s="10" t="str">
        <f>IF('AMD.03.01'!O2114="","",'AMD.03.01'!O2114)</f>
        <v/>
      </c>
      <c r="AR2110" s="10">
        <f>IF('AMD.03.01'!P2114="",0,'AMD.03.01'!P2114)</f>
        <v>0</v>
      </c>
      <c r="AS2110" s="23">
        <f>SUM($AR$3:AR2110)</f>
        <v>6</v>
      </c>
    </row>
    <row r="2111" spans="42:45">
      <c r="AP2111" s="2">
        <f>'AMD.03.01'!D2115</f>
        <v>0</v>
      </c>
      <c r="AQ2111" s="10" t="str">
        <f>IF('AMD.03.01'!O2115="","",'AMD.03.01'!O2115)</f>
        <v/>
      </c>
      <c r="AR2111" s="10">
        <f>IF('AMD.03.01'!P2115="",0,'AMD.03.01'!P2115)</f>
        <v>0</v>
      </c>
      <c r="AS2111" s="23">
        <f>SUM($AR$3:AR2111)</f>
        <v>6</v>
      </c>
    </row>
    <row r="2112" spans="42:45">
      <c r="AP2112" s="2">
        <f>'AMD.03.01'!D2116</f>
        <v>0</v>
      </c>
      <c r="AQ2112" s="10" t="str">
        <f>IF('AMD.03.01'!O2116="","",'AMD.03.01'!O2116)</f>
        <v/>
      </c>
      <c r="AR2112" s="10">
        <f>IF('AMD.03.01'!P2116="",0,'AMD.03.01'!P2116)</f>
        <v>0</v>
      </c>
      <c r="AS2112" s="23">
        <f>SUM($AR$3:AR2112)</f>
        <v>6</v>
      </c>
    </row>
    <row r="2113" spans="42:45">
      <c r="AP2113" s="2">
        <f>'AMD.03.01'!D2117</f>
        <v>0</v>
      </c>
      <c r="AQ2113" s="10" t="str">
        <f>IF('AMD.03.01'!O2117="","",'AMD.03.01'!O2117)</f>
        <v/>
      </c>
      <c r="AR2113" s="10">
        <f>IF('AMD.03.01'!P2117="",0,'AMD.03.01'!P2117)</f>
        <v>0</v>
      </c>
      <c r="AS2113" s="23">
        <f>SUM($AR$3:AR2113)</f>
        <v>6</v>
      </c>
    </row>
    <row r="2114" spans="42:45">
      <c r="AP2114" s="2">
        <f>'AMD.03.01'!D2118</f>
        <v>0</v>
      </c>
      <c r="AQ2114" s="10" t="str">
        <f>IF('AMD.03.01'!O2118="","",'AMD.03.01'!O2118)</f>
        <v/>
      </c>
      <c r="AR2114" s="10">
        <f>IF('AMD.03.01'!P2118="",0,'AMD.03.01'!P2118)</f>
        <v>0</v>
      </c>
      <c r="AS2114" s="23">
        <f>SUM($AR$3:AR2114)</f>
        <v>6</v>
      </c>
    </row>
    <row r="2115" spans="42:45">
      <c r="AP2115" s="2">
        <f>'AMD.03.01'!D2119</f>
        <v>0</v>
      </c>
      <c r="AQ2115" s="10" t="str">
        <f>IF('AMD.03.01'!O2119="","",'AMD.03.01'!O2119)</f>
        <v/>
      </c>
      <c r="AR2115" s="10">
        <f>IF('AMD.03.01'!P2119="",0,'AMD.03.01'!P2119)</f>
        <v>0</v>
      </c>
      <c r="AS2115" s="23">
        <f>SUM($AR$3:AR2115)</f>
        <v>6</v>
      </c>
    </row>
    <row r="2116" spans="42:45">
      <c r="AP2116" s="2">
        <f>'AMD.03.01'!D2120</f>
        <v>0</v>
      </c>
      <c r="AQ2116" s="10" t="str">
        <f>IF('AMD.03.01'!O2120="","",'AMD.03.01'!O2120)</f>
        <v/>
      </c>
      <c r="AR2116" s="10">
        <f>IF('AMD.03.01'!P2120="",0,'AMD.03.01'!P2120)</f>
        <v>0</v>
      </c>
      <c r="AS2116" s="23">
        <f>SUM($AR$3:AR2116)</f>
        <v>6</v>
      </c>
    </row>
    <row r="2117" spans="42:45">
      <c r="AP2117" s="2">
        <f>'AMD.03.01'!D2121</f>
        <v>0</v>
      </c>
      <c r="AQ2117" s="10" t="str">
        <f>IF('AMD.03.01'!O2121="","",'AMD.03.01'!O2121)</f>
        <v/>
      </c>
      <c r="AR2117" s="10">
        <f>IF('AMD.03.01'!P2121="",0,'AMD.03.01'!P2121)</f>
        <v>0</v>
      </c>
      <c r="AS2117" s="23">
        <f>SUM($AR$3:AR2117)</f>
        <v>6</v>
      </c>
    </row>
    <row r="2118" spans="42:45">
      <c r="AP2118" s="2">
        <f>'AMD.03.01'!D2122</f>
        <v>0</v>
      </c>
      <c r="AQ2118" s="10" t="str">
        <f>IF('AMD.03.01'!O2122="","",'AMD.03.01'!O2122)</f>
        <v/>
      </c>
      <c r="AR2118" s="10">
        <f>IF('AMD.03.01'!P2122="",0,'AMD.03.01'!P2122)</f>
        <v>0</v>
      </c>
      <c r="AS2118" s="23">
        <f>SUM($AR$3:AR2118)</f>
        <v>6</v>
      </c>
    </row>
    <row r="2119" spans="42:45">
      <c r="AP2119" s="2">
        <f>'AMD.03.01'!D2123</f>
        <v>0</v>
      </c>
      <c r="AQ2119" s="10" t="str">
        <f>IF('AMD.03.01'!O2123="","",'AMD.03.01'!O2123)</f>
        <v/>
      </c>
      <c r="AR2119" s="10">
        <f>IF('AMD.03.01'!P2123="",0,'AMD.03.01'!P2123)</f>
        <v>0</v>
      </c>
      <c r="AS2119" s="23">
        <f>SUM($AR$3:AR2119)</f>
        <v>6</v>
      </c>
    </row>
    <row r="2120" spans="42:45">
      <c r="AP2120" s="2">
        <f>'AMD.03.01'!D2124</f>
        <v>0</v>
      </c>
      <c r="AQ2120" s="10" t="str">
        <f>IF('AMD.03.01'!O2124="","",'AMD.03.01'!O2124)</f>
        <v/>
      </c>
      <c r="AR2120" s="10">
        <f>IF('AMD.03.01'!P2124="",0,'AMD.03.01'!P2124)</f>
        <v>0</v>
      </c>
      <c r="AS2120" s="23">
        <f>SUM($AR$3:AR2120)</f>
        <v>6</v>
      </c>
    </row>
    <row r="2121" spans="42:45">
      <c r="AP2121" s="2">
        <f>'AMD.03.01'!D2125</f>
        <v>0</v>
      </c>
      <c r="AQ2121" s="10" t="str">
        <f>IF('AMD.03.01'!O2125="","",'AMD.03.01'!O2125)</f>
        <v/>
      </c>
      <c r="AR2121" s="10">
        <f>IF('AMD.03.01'!P2125="",0,'AMD.03.01'!P2125)</f>
        <v>0</v>
      </c>
      <c r="AS2121" s="23">
        <f>SUM($AR$3:AR2121)</f>
        <v>6</v>
      </c>
    </row>
    <row r="2122" spans="42:45">
      <c r="AP2122" s="2">
        <f>'AMD.03.01'!D2126</f>
        <v>0</v>
      </c>
      <c r="AQ2122" s="10" t="str">
        <f>IF('AMD.03.01'!O2126="","",'AMD.03.01'!O2126)</f>
        <v/>
      </c>
      <c r="AR2122" s="10">
        <f>IF('AMD.03.01'!P2126="",0,'AMD.03.01'!P2126)</f>
        <v>0</v>
      </c>
      <c r="AS2122" s="23">
        <f>SUM($AR$3:AR2122)</f>
        <v>6</v>
      </c>
    </row>
    <row r="2123" spans="42:45">
      <c r="AP2123" s="2">
        <f>'AMD.03.01'!D2127</f>
        <v>0</v>
      </c>
      <c r="AQ2123" s="10" t="str">
        <f>IF('AMD.03.01'!O2127="","",'AMD.03.01'!O2127)</f>
        <v/>
      </c>
      <c r="AR2123" s="10">
        <f>IF('AMD.03.01'!P2127="",0,'AMD.03.01'!P2127)</f>
        <v>0</v>
      </c>
      <c r="AS2123" s="23">
        <f>SUM($AR$3:AR2123)</f>
        <v>6</v>
      </c>
    </row>
    <row r="2124" spans="42:45">
      <c r="AP2124" s="2">
        <f>'AMD.03.01'!D2128</f>
        <v>0</v>
      </c>
      <c r="AQ2124" s="10" t="str">
        <f>IF('AMD.03.01'!O2128="","",'AMD.03.01'!O2128)</f>
        <v/>
      </c>
      <c r="AR2124" s="10">
        <f>IF('AMD.03.01'!P2128="",0,'AMD.03.01'!P2128)</f>
        <v>0</v>
      </c>
      <c r="AS2124" s="23">
        <f>SUM($AR$3:AR2124)</f>
        <v>6</v>
      </c>
    </row>
    <row r="2125" spans="42:45">
      <c r="AP2125" s="2">
        <f>'AMD.03.01'!D2129</f>
        <v>0</v>
      </c>
      <c r="AQ2125" s="10" t="str">
        <f>IF('AMD.03.01'!O2129="","",'AMD.03.01'!O2129)</f>
        <v/>
      </c>
      <c r="AR2125" s="10">
        <f>IF('AMD.03.01'!P2129="",0,'AMD.03.01'!P2129)</f>
        <v>0</v>
      </c>
      <c r="AS2125" s="23">
        <f>SUM($AR$3:AR2125)</f>
        <v>6</v>
      </c>
    </row>
    <row r="2126" spans="42:45">
      <c r="AP2126" s="2">
        <f>'AMD.03.01'!D2130</f>
        <v>0</v>
      </c>
      <c r="AQ2126" s="10" t="str">
        <f>IF('AMD.03.01'!O2130="","",'AMD.03.01'!O2130)</f>
        <v/>
      </c>
      <c r="AR2126" s="10">
        <f>IF('AMD.03.01'!P2130="",0,'AMD.03.01'!P2130)</f>
        <v>0</v>
      </c>
      <c r="AS2126" s="23">
        <f>SUM($AR$3:AR2126)</f>
        <v>6</v>
      </c>
    </row>
    <row r="2127" spans="42:45">
      <c r="AP2127" s="2">
        <f>'AMD.03.01'!D2131</f>
        <v>0</v>
      </c>
      <c r="AQ2127" s="10" t="str">
        <f>IF('AMD.03.01'!O2131="","",'AMD.03.01'!O2131)</f>
        <v/>
      </c>
      <c r="AR2127" s="10">
        <f>IF('AMD.03.01'!P2131="",0,'AMD.03.01'!P2131)</f>
        <v>0</v>
      </c>
      <c r="AS2127" s="23">
        <f>SUM($AR$3:AR2127)</f>
        <v>6</v>
      </c>
    </row>
    <row r="2128" spans="42:45">
      <c r="AP2128" s="2">
        <f>'AMD.03.01'!D2132</f>
        <v>0</v>
      </c>
      <c r="AQ2128" s="10" t="str">
        <f>IF('AMD.03.01'!O2132="","",'AMD.03.01'!O2132)</f>
        <v/>
      </c>
      <c r="AR2128" s="10">
        <f>IF('AMD.03.01'!P2132="",0,'AMD.03.01'!P2132)</f>
        <v>0</v>
      </c>
      <c r="AS2128" s="23">
        <f>SUM($AR$3:AR2128)</f>
        <v>6</v>
      </c>
    </row>
    <row r="2129" spans="42:45">
      <c r="AP2129" s="2">
        <f>'AMD.03.01'!D2133</f>
        <v>0</v>
      </c>
      <c r="AQ2129" s="10" t="str">
        <f>IF('AMD.03.01'!O2133="","",'AMD.03.01'!O2133)</f>
        <v/>
      </c>
      <c r="AR2129" s="10">
        <f>IF('AMD.03.01'!P2133="",0,'AMD.03.01'!P2133)</f>
        <v>0</v>
      </c>
      <c r="AS2129" s="23">
        <f>SUM($AR$3:AR2129)</f>
        <v>6</v>
      </c>
    </row>
    <row r="2130" spans="42:45">
      <c r="AP2130" s="2">
        <f>'AMD.03.01'!D2134</f>
        <v>0</v>
      </c>
      <c r="AQ2130" s="10" t="str">
        <f>IF('AMD.03.01'!O2134="","",'AMD.03.01'!O2134)</f>
        <v/>
      </c>
      <c r="AR2130" s="10">
        <f>IF('AMD.03.01'!P2134="",0,'AMD.03.01'!P2134)</f>
        <v>0</v>
      </c>
      <c r="AS2130" s="23">
        <f>SUM($AR$3:AR2130)</f>
        <v>6</v>
      </c>
    </row>
    <row r="2131" spans="42:45">
      <c r="AP2131" s="2">
        <f>'AMD.03.01'!D2135</f>
        <v>0</v>
      </c>
      <c r="AQ2131" s="10" t="str">
        <f>IF('AMD.03.01'!O2135="","",'AMD.03.01'!O2135)</f>
        <v/>
      </c>
      <c r="AR2131" s="10">
        <f>IF('AMD.03.01'!P2135="",0,'AMD.03.01'!P2135)</f>
        <v>0</v>
      </c>
      <c r="AS2131" s="23">
        <f>SUM($AR$3:AR2131)</f>
        <v>6</v>
      </c>
    </row>
    <row r="2132" spans="42:45">
      <c r="AP2132" s="2">
        <f>'AMD.03.01'!D2136</f>
        <v>0</v>
      </c>
      <c r="AQ2132" s="10" t="str">
        <f>IF('AMD.03.01'!O2136="","",'AMD.03.01'!O2136)</f>
        <v/>
      </c>
      <c r="AR2132" s="10">
        <f>IF('AMD.03.01'!P2136="",0,'AMD.03.01'!P2136)</f>
        <v>0</v>
      </c>
      <c r="AS2132" s="23">
        <f>SUM($AR$3:AR2132)</f>
        <v>6</v>
      </c>
    </row>
    <row r="2133" spans="42:45">
      <c r="AP2133" s="2">
        <f>'AMD.03.01'!D2137</f>
        <v>0</v>
      </c>
      <c r="AQ2133" s="10" t="str">
        <f>IF('AMD.03.01'!O2137="","",'AMD.03.01'!O2137)</f>
        <v/>
      </c>
      <c r="AR2133" s="10">
        <f>IF('AMD.03.01'!P2137="",0,'AMD.03.01'!P2137)</f>
        <v>0</v>
      </c>
      <c r="AS2133" s="23">
        <f>SUM($AR$3:AR2133)</f>
        <v>6</v>
      </c>
    </row>
    <row r="2134" spans="42:45">
      <c r="AP2134" s="2">
        <f>'AMD.03.01'!D2138</f>
        <v>0</v>
      </c>
      <c r="AQ2134" s="10" t="str">
        <f>IF('AMD.03.01'!O2138="","",'AMD.03.01'!O2138)</f>
        <v/>
      </c>
      <c r="AR2134" s="10">
        <f>IF('AMD.03.01'!P2138="",0,'AMD.03.01'!P2138)</f>
        <v>0</v>
      </c>
      <c r="AS2134" s="23">
        <f>SUM($AR$3:AR2134)</f>
        <v>6</v>
      </c>
    </row>
    <row r="2135" spans="42:45">
      <c r="AP2135" s="2">
        <f>'AMD.03.01'!D2139</f>
        <v>0</v>
      </c>
      <c r="AQ2135" s="10" t="str">
        <f>IF('AMD.03.01'!O2139="","",'AMD.03.01'!O2139)</f>
        <v/>
      </c>
      <c r="AR2135" s="10">
        <f>IF('AMD.03.01'!P2139="",0,'AMD.03.01'!P2139)</f>
        <v>0</v>
      </c>
      <c r="AS2135" s="23">
        <f>SUM($AR$3:AR2135)</f>
        <v>6</v>
      </c>
    </row>
    <row r="2136" spans="42:45">
      <c r="AP2136" s="2">
        <f>'AMD.03.01'!D2140</f>
        <v>0</v>
      </c>
      <c r="AQ2136" s="10" t="str">
        <f>IF('AMD.03.01'!O2140="","",'AMD.03.01'!O2140)</f>
        <v/>
      </c>
      <c r="AR2136" s="10">
        <f>IF('AMD.03.01'!P2140="",0,'AMD.03.01'!P2140)</f>
        <v>0</v>
      </c>
      <c r="AS2136" s="23">
        <f>SUM($AR$3:AR2136)</f>
        <v>6</v>
      </c>
    </row>
    <row r="2137" spans="42:45">
      <c r="AP2137" s="2">
        <f>'AMD.03.01'!D2141</f>
        <v>0</v>
      </c>
      <c r="AQ2137" s="10" t="str">
        <f>IF('AMD.03.01'!O2141="","",'AMD.03.01'!O2141)</f>
        <v/>
      </c>
      <c r="AR2137" s="10">
        <f>IF('AMD.03.01'!P2141="",0,'AMD.03.01'!P2141)</f>
        <v>0</v>
      </c>
      <c r="AS2137" s="23">
        <f>SUM($AR$3:AR2137)</f>
        <v>6</v>
      </c>
    </row>
    <row r="2138" spans="42:45">
      <c r="AP2138" s="2">
        <f>'AMD.03.01'!D2142</f>
        <v>0</v>
      </c>
      <c r="AQ2138" s="10" t="str">
        <f>IF('AMD.03.01'!O2142="","",'AMD.03.01'!O2142)</f>
        <v/>
      </c>
      <c r="AR2138" s="10">
        <f>IF('AMD.03.01'!P2142="",0,'AMD.03.01'!P2142)</f>
        <v>0</v>
      </c>
      <c r="AS2138" s="23">
        <f>SUM($AR$3:AR2138)</f>
        <v>6</v>
      </c>
    </row>
    <row r="2139" spans="42:45">
      <c r="AP2139" s="2">
        <f>'AMD.03.01'!D2143</f>
        <v>0</v>
      </c>
      <c r="AQ2139" s="10" t="str">
        <f>IF('AMD.03.01'!O2143="","",'AMD.03.01'!O2143)</f>
        <v/>
      </c>
      <c r="AR2139" s="10">
        <f>IF('AMD.03.01'!P2143="",0,'AMD.03.01'!P2143)</f>
        <v>0</v>
      </c>
      <c r="AS2139" s="23">
        <f>SUM($AR$3:AR2139)</f>
        <v>6</v>
      </c>
    </row>
    <row r="2140" spans="42:45">
      <c r="AP2140" s="2">
        <f>'AMD.03.01'!D2144</f>
        <v>0</v>
      </c>
      <c r="AQ2140" s="10" t="str">
        <f>IF('AMD.03.01'!O2144="","",'AMD.03.01'!O2144)</f>
        <v/>
      </c>
      <c r="AR2140" s="10">
        <f>IF('AMD.03.01'!P2144="",0,'AMD.03.01'!P2144)</f>
        <v>0</v>
      </c>
      <c r="AS2140" s="23">
        <f>SUM($AR$3:AR2140)</f>
        <v>6</v>
      </c>
    </row>
    <row r="2141" spans="42:45">
      <c r="AP2141" s="2">
        <f>'AMD.03.01'!D2145</f>
        <v>0</v>
      </c>
      <c r="AQ2141" s="10" t="str">
        <f>IF('AMD.03.01'!O2145="","",'AMD.03.01'!O2145)</f>
        <v/>
      </c>
      <c r="AR2141" s="10">
        <f>IF('AMD.03.01'!P2145="",0,'AMD.03.01'!P2145)</f>
        <v>0</v>
      </c>
      <c r="AS2141" s="23">
        <f>SUM($AR$3:AR2141)</f>
        <v>6</v>
      </c>
    </row>
    <row r="2142" spans="42:45">
      <c r="AP2142" s="2">
        <f>'AMD.03.01'!D2146</f>
        <v>0</v>
      </c>
      <c r="AQ2142" s="10" t="str">
        <f>IF('AMD.03.01'!O2146="","",'AMD.03.01'!O2146)</f>
        <v/>
      </c>
      <c r="AR2142" s="10">
        <f>IF('AMD.03.01'!P2146="",0,'AMD.03.01'!P2146)</f>
        <v>0</v>
      </c>
      <c r="AS2142" s="23">
        <f>SUM($AR$3:AR2142)</f>
        <v>6</v>
      </c>
    </row>
    <row r="2143" spans="42:45">
      <c r="AP2143" s="2">
        <f>'AMD.03.01'!D2147</f>
        <v>0</v>
      </c>
      <c r="AQ2143" s="10" t="str">
        <f>IF('AMD.03.01'!O2147="","",'AMD.03.01'!O2147)</f>
        <v/>
      </c>
      <c r="AR2143" s="10">
        <f>IF('AMD.03.01'!P2147="",0,'AMD.03.01'!P2147)</f>
        <v>0</v>
      </c>
      <c r="AS2143" s="23">
        <f>SUM($AR$3:AR2143)</f>
        <v>6</v>
      </c>
    </row>
    <row r="2144" spans="42:45">
      <c r="AP2144" s="2">
        <f>'AMD.03.01'!D2148</f>
        <v>0</v>
      </c>
      <c r="AQ2144" s="10" t="str">
        <f>IF('AMD.03.01'!O2148="","",'AMD.03.01'!O2148)</f>
        <v/>
      </c>
      <c r="AR2144" s="10">
        <f>IF('AMD.03.01'!P2148="",0,'AMD.03.01'!P2148)</f>
        <v>0</v>
      </c>
      <c r="AS2144" s="23">
        <f>SUM($AR$3:AR2144)</f>
        <v>6</v>
      </c>
    </row>
    <row r="2145" spans="42:45">
      <c r="AP2145" s="2">
        <f>'AMD.03.01'!D2149</f>
        <v>0</v>
      </c>
      <c r="AQ2145" s="10" t="str">
        <f>IF('AMD.03.01'!O2149="","",'AMD.03.01'!O2149)</f>
        <v/>
      </c>
      <c r="AR2145" s="10">
        <f>IF('AMD.03.01'!P2149="",0,'AMD.03.01'!P2149)</f>
        <v>0</v>
      </c>
      <c r="AS2145" s="23">
        <f>SUM($AR$3:AR2145)</f>
        <v>6</v>
      </c>
    </row>
    <row r="2146" spans="42:45">
      <c r="AP2146" s="2">
        <f>'AMD.03.01'!D2150</f>
        <v>0</v>
      </c>
      <c r="AQ2146" s="10" t="str">
        <f>IF('AMD.03.01'!O2150="","",'AMD.03.01'!O2150)</f>
        <v/>
      </c>
      <c r="AR2146" s="10">
        <f>IF('AMD.03.01'!P2150="",0,'AMD.03.01'!P2150)</f>
        <v>0</v>
      </c>
      <c r="AS2146" s="23">
        <f>SUM($AR$3:AR2146)</f>
        <v>6</v>
      </c>
    </row>
    <row r="2147" spans="42:45">
      <c r="AP2147" s="2">
        <f>'AMD.03.01'!D2151</f>
        <v>0</v>
      </c>
      <c r="AQ2147" s="10" t="str">
        <f>IF('AMD.03.01'!O2151="","",'AMD.03.01'!O2151)</f>
        <v/>
      </c>
      <c r="AR2147" s="10">
        <f>IF('AMD.03.01'!P2151="",0,'AMD.03.01'!P2151)</f>
        <v>0</v>
      </c>
      <c r="AS2147" s="23">
        <f>SUM($AR$3:AR2147)</f>
        <v>6</v>
      </c>
    </row>
    <row r="2148" spans="42:45">
      <c r="AP2148" s="2">
        <f>'AMD.03.01'!D2152</f>
        <v>0</v>
      </c>
      <c r="AQ2148" s="10" t="str">
        <f>IF('AMD.03.01'!O2152="","",'AMD.03.01'!O2152)</f>
        <v/>
      </c>
      <c r="AR2148" s="10">
        <f>IF('AMD.03.01'!P2152="",0,'AMD.03.01'!P2152)</f>
        <v>0</v>
      </c>
      <c r="AS2148" s="23">
        <f>SUM($AR$3:AR2148)</f>
        <v>6</v>
      </c>
    </row>
    <row r="2149" spans="42:45">
      <c r="AP2149" s="2">
        <f>'AMD.03.01'!D2153</f>
        <v>0</v>
      </c>
      <c r="AQ2149" s="10" t="str">
        <f>IF('AMD.03.01'!O2153="","",'AMD.03.01'!O2153)</f>
        <v/>
      </c>
      <c r="AR2149" s="10">
        <f>IF('AMD.03.01'!P2153="",0,'AMD.03.01'!P2153)</f>
        <v>0</v>
      </c>
      <c r="AS2149" s="23">
        <f>SUM($AR$3:AR2149)</f>
        <v>6</v>
      </c>
    </row>
    <row r="2150" spans="42:45">
      <c r="AP2150" s="2">
        <f>'AMD.03.01'!D2154</f>
        <v>0</v>
      </c>
      <c r="AQ2150" s="10" t="str">
        <f>IF('AMD.03.01'!O2154="","",'AMD.03.01'!O2154)</f>
        <v/>
      </c>
      <c r="AR2150" s="10">
        <f>IF('AMD.03.01'!P2154="",0,'AMD.03.01'!P2154)</f>
        <v>0</v>
      </c>
      <c r="AS2150" s="23">
        <f>SUM($AR$3:AR2150)</f>
        <v>6</v>
      </c>
    </row>
    <row r="2151" spans="42:45">
      <c r="AP2151" s="2">
        <f>'AMD.03.01'!D2155</f>
        <v>0</v>
      </c>
      <c r="AQ2151" s="10" t="str">
        <f>IF('AMD.03.01'!O2155="","",'AMD.03.01'!O2155)</f>
        <v/>
      </c>
      <c r="AR2151" s="10">
        <f>IF('AMD.03.01'!P2155="",0,'AMD.03.01'!P2155)</f>
        <v>0</v>
      </c>
      <c r="AS2151" s="23">
        <f>SUM($AR$3:AR2151)</f>
        <v>6</v>
      </c>
    </row>
    <row r="2152" spans="42:45">
      <c r="AP2152" s="2">
        <f>'AMD.03.01'!D2156</f>
        <v>0</v>
      </c>
      <c r="AQ2152" s="10" t="str">
        <f>IF('AMD.03.01'!O2156="","",'AMD.03.01'!O2156)</f>
        <v/>
      </c>
      <c r="AR2152" s="10">
        <f>IF('AMD.03.01'!P2156="",0,'AMD.03.01'!P2156)</f>
        <v>0</v>
      </c>
      <c r="AS2152" s="23">
        <f>SUM($AR$3:AR2152)</f>
        <v>6</v>
      </c>
    </row>
    <row r="2153" spans="42:45">
      <c r="AP2153" s="2">
        <f>'AMD.03.01'!D2157</f>
        <v>0</v>
      </c>
      <c r="AQ2153" s="10" t="str">
        <f>IF('AMD.03.01'!O2157="","",'AMD.03.01'!O2157)</f>
        <v/>
      </c>
      <c r="AR2153" s="10">
        <f>IF('AMD.03.01'!P2157="",0,'AMD.03.01'!P2157)</f>
        <v>0</v>
      </c>
      <c r="AS2153" s="23">
        <f>SUM($AR$3:AR2153)</f>
        <v>6</v>
      </c>
    </row>
    <row r="2154" spans="42:45">
      <c r="AP2154" s="2">
        <f>'AMD.03.01'!D2158</f>
        <v>0</v>
      </c>
      <c r="AQ2154" s="10" t="str">
        <f>IF('AMD.03.01'!O2158="","",'AMD.03.01'!O2158)</f>
        <v/>
      </c>
      <c r="AR2154" s="10">
        <f>IF('AMD.03.01'!P2158="",0,'AMD.03.01'!P2158)</f>
        <v>0</v>
      </c>
      <c r="AS2154" s="23">
        <f>SUM($AR$3:AR2154)</f>
        <v>6</v>
      </c>
    </row>
    <row r="2155" spans="42:45">
      <c r="AP2155" s="2">
        <f>'AMD.03.01'!D2159</f>
        <v>0</v>
      </c>
      <c r="AQ2155" s="10" t="str">
        <f>IF('AMD.03.01'!O2159="","",'AMD.03.01'!O2159)</f>
        <v/>
      </c>
      <c r="AR2155" s="10">
        <f>IF('AMD.03.01'!P2159="",0,'AMD.03.01'!P2159)</f>
        <v>0</v>
      </c>
      <c r="AS2155" s="23">
        <f>SUM($AR$3:AR2155)</f>
        <v>6</v>
      </c>
    </row>
    <row r="2156" spans="42:45">
      <c r="AP2156" s="2">
        <f>'AMD.03.01'!D2160</f>
        <v>0</v>
      </c>
      <c r="AQ2156" s="10" t="str">
        <f>IF('AMD.03.01'!O2160="","",'AMD.03.01'!O2160)</f>
        <v/>
      </c>
      <c r="AR2156" s="10">
        <f>IF('AMD.03.01'!P2160="",0,'AMD.03.01'!P2160)</f>
        <v>0</v>
      </c>
      <c r="AS2156" s="23">
        <f>SUM($AR$3:AR2156)</f>
        <v>6</v>
      </c>
    </row>
    <row r="2157" spans="42:45">
      <c r="AP2157" s="2">
        <f>'AMD.03.01'!D2161</f>
        <v>0</v>
      </c>
      <c r="AQ2157" s="10" t="str">
        <f>IF('AMD.03.01'!O2161="","",'AMD.03.01'!O2161)</f>
        <v/>
      </c>
      <c r="AR2157" s="10">
        <f>IF('AMD.03.01'!P2161="",0,'AMD.03.01'!P2161)</f>
        <v>0</v>
      </c>
      <c r="AS2157" s="23">
        <f>SUM($AR$3:AR2157)</f>
        <v>6</v>
      </c>
    </row>
    <row r="2158" spans="42:45">
      <c r="AP2158" s="2">
        <f>'AMD.03.01'!D2162</f>
        <v>0</v>
      </c>
      <c r="AQ2158" s="10" t="str">
        <f>IF('AMD.03.01'!O2162="","",'AMD.03.01'!O2162)</f>
        <v/>
      </c>
      <c r="AR2158" s="10">
        <f>IF('AMD.03.01'!P2162="",0,'AMD.03.01'!P2162)</f>
        <v>0</v>
      </c>
      <c r="AS2158" s="23">
        <f>SUM($AR$3:AR2158)</f>
        <v>6</v>
      </c>
    </row>
    <row r="2159" spans="42:45">
      <c r="AP2159" s="2">
        <f>'AMD.03.01'!D2163</f>
        <v>0</v>
      </c>
      <c r="AQ2159" s="10" t="str">
        <f>IF('AMD.03.01'!O2163="","",'AMD.03.01'!O2163)</f>
        <v/>
      </c>
      <c r="AR2159" s="10">
        <f>IF('AMD.03.01'!P2163="",0,'AMD.03.01'!P2163)</f>
        <v>0</v>
      </c>
      <c r="AS2159" s="23">
        <f>SUM($AR$3:AR2159)</f>
        <v>6</v>
      </c>
    </row>
    <row r="2160" spans="42:45">
      <c r="AP2160" s="2">
        <f>'AMD.03.01'!D2164</f>
        <v>0</v>
      </c>
      <c r="AQ2160" s="10" t="str">
        <f>IF('AMD.03.01'!O2164="","",'AMD.03.01'!O2164)</f>
        <v/>
      </c>
      <c r="AR2160" s="10">
        <f>IF('AMD.03.01'!P2164="",0,'AMD.03.01'!P2164)</f>
        <v>0</v>
      </c>
      <c r="AS2160" s="23">
        <f>SUM($AR$3:AR2160)</f>
        <v>6</v>
      </c>
    </row>
    <row r="2161" spans="42:45">
      <c r="AP2161" s="2">
        <f>'AMD.03.01'!D2165</f>
        <v>0</v>
      </c>
      <c r="AQ2161" s="10" t="str">
        <f>IF('AMD.03.01'!O2165="","",'AMD.03.01'!O2165)</f>
        <v/>
      </c>
      <c r="AR2161" s="10">
        <f>IF('AMD.03.01'!P2165="",0,'AMD.03.01'!P2165)</f>
        <v>0</v>
      </c>
      <c r="AS2161" s="23">
        <f>SUM($AR$3:AR2161)</f>
        <v>6</v>
      </c>
    </row>
    <row r="2162" spans="42:45">
      <c r="AP2162" s="2">
        <f>'AMD.03.01'!D2166</f>
        <v>0</v>
      </c>
      <c r="AQ2162" s="10" t="str">
        <f>IF('AMD.03.01'!O2166="","",'AMD.03.01'!O2166)</f>
        <v/>
      </c>
      <c r="AR2162" s="10">
        <f>IF('AMD.03.01'!P2166="",0,'AMD.03.01'!P2166)</f>
        <v>0</v>
      </c>
      <c r="AS2162" s="23">
        <f>SUM($AR$3:AR2162)</f>
        <v>6</v>
      </c>
    </row>
    <row r="2163" spans="42:45">
      <c r="AP2163" s="2">
        <f>'AMD.03.01'!D2167</f>
        <v>0</v>
      </c>
      <c r="AQ2163" s="10" t="str">
        <f>IF('AMD.03.01'!O2167="","",'AMD.03.01'!O2167)</f>
        <v/>
      </c>
      <c r="AR2163" s="10">
        <f>IF('AMD.03.01'!P2167="",0,'AMD.03.01'!P2167)</f>
        <v>0</v>
      </c>
      <c r="AS2163" s="23">
        <f>SUM($AR$3:AR2163)</f>
        <v>6</v>
      </c>
    </row>
    <row r="2164" spans="42:45">
      <c r="AP2164" s="2">
        <f>'AMD.03.01'!D2168</f>
        <v>0</v>
      </c>
      <c r="AQ2164" s="10" t="str">
        <f>IF('AMD.03.01'!O2168="","",'AMD.03.01'!O2168)</f>
        <v/>
      </c>
      <c r="AR2164" s="10">
        <f>IF('AMD.03.01'!P2168="",0,'AMD.03.01'!P2168)</f>
        <v>0</v>
      </c>
      <c r="AS2164" s="23">
        <f>SUM($AR$3:AR2164)</f>
        <v>6</v>
      </c>
    </row>
    <row r="2165" spans="42:45">
      <c r="AP2165" s="2">
        <f>'AMD.03.01'!D2169</f>
        <v>0</v>
      </c>
      <c r="AQ2165" s="10" t="str">
        <f>IF('AMD.03.01'!O2169="","",'AMD.03.01'!O2169)</f>
        <v/>
      </c>
      <c r="AR2165" s="10">
        <f>IF('AMD.03.01'!P2169="",0,'AMD.03.01'!P2169)</f>
        <v>0</v>
      </c>
      <c r="AS2165" s="23">
        <f>SUM($AR$3:AR2165)</f>
        <v>6</v>
      </c>
    </row>
    <row r="2166" spans="42:45">
      <c r="AP2166" s="2">
        <f>'AMD.03.01'!D2170</f>
        <v>0</v>
      </c>
      <c r="AQ2166" s="10" t="str">
        <f>IF('AMD.03.01'!O2170="","",'AMD.03.01'!O2170)</f>
        <v/>
      </c>
      <c r="AR2166" s="10">
        <f>IF('AMD.03.01'!P2170="",0,'AMD.03.01'!P2170)</f>
        <v>0</v>
      </c>
      <c r="AS2166" s="23">
        <f>SUM($AR$3:AR2166)</f>
        <v>6</v>
      </c>
    </row>
    <row r="2167" spans="42:45">
      <c r="AP2167" s="2">
        <f>'AMD.03.01'!D2171</f>
        <v>0</v>
      </c>
      <c r="AQ2167" s="10" t="str">
        <f>IF('AMD.03.01'!O2171="","",'AMD.03.01'!O2171)</f>
        <v/>
      </c>
      <c r="AR2167" s="10">
        <f>IF('AMD.03.01'!P2171="",0,'AMD.03.01'!P2171)</f>
        <v>0</v>
      </c>
      <c r="AS2167" s="23">
        <f>SUM($AR$3:AR2167)</f>
        <v>6</v>
      </c>
    </row>
    <row r="2168" spans="42:45">
      <c r="AP2168" s="2">
        <f>'AMD.03.01'!D2172</f>
        <v>0</v>
      </c>
      <c r="AQ2168" s="10" t="str">
        <f>IF('AMD.03.01'!O2172="","",'AMD.03.01'!O2172)</f>
        <v/>
      </c>
      <c r="AR2168" s="10">
        <f>IF('AMD.03.01'!P2172="",0,'AMD.03.01'!P2172)</f>
        <v>0</v>
      </c>
      <c r="AS2168" s="23">
        <f>SUM($AR$3:AR2168)</f>
        <v>6</v>
      </c>
    </row>
    <row r="2169" spans="42:45">
      <c r="AP2169" s="2">
        <f>'AMD.03.01'!D2173</f>
        <v>0</v>
      </c>
      <c r="AQ2169" s="10" t="str">
        <f>IF('AMD.03.01'!O2173="","",'AMD.03.01'!O2173)</f>
        <v/>
      </c>
      <c r="AR2169" s="10">
        <f>IF('AMD.03.01'!P2173="",0,'AMD.03.01'!P2173)</f>
        <v>0</v>
      </c>
      <c r="AS2169" s="23">
        <f>SUM($AR$3:AR2169)</f>
        <v>6</v>
      </c>
    </row>
    <row r="2170" spans="42:45">
      <c r="AP2170" s="2">
        <f>'AMD.03.01'!D2174</f>
        <v>0</v>
      </c>
      <c r="AQ2170" s="10" t="str">
        <f>IF('AMD.03.01'!O2174="","",'AMD.03.01'!O2174)</f>
        <v/>
      </c>
      <c r="AR2170" s="10">
        <f>IF('AMD.03.01'!P2174="",0,'AMD.03.01'!P2174)</f>
        <v>0</v>
      </c>
      <c r="AS2170" s="23">
        <f>SUM($AR$3:AR2170)</f>
        <v>6</v>
      </c>
    </row>
    <row r="2171" spans="42:45">
      <c r="AP2171" s="2">
        <f>'AMD.03.01'!D2175</f>
        <v>0</v>
      </c>
      <c r="AQ2171" s="10" t="str">
        <f>IF('AMD.03.01'!O2175="","",'AMD.03.01'!O2175)</f>
        <v/>
      </c>
      <c r="AR2171" s="10">
        <f>IF('AMD.03.01'!P2175="",0,'AMD.03.01'!P2175)</f>
        <v>0</v>
      </c>
      <c r="AS2171" s="23">
        <f>SUM($AR$3:AR2171)</f>
        <v>6</v>
      </c>
    </row>
    <row r="2172" spans="42:45">
      <c r="AP2172" s="2">
        <f>'AMD.03.01'!D2176</f>
        <v>0</v>
      </c>
      <c r="AQ2172" s="10" t="str">
        <f>IF('AMD.03.01'!O2176="","",'AMD.03.01'!O2176)</f>
        <v/>
      </c>
      <c r="AR2172" s="10">
        <f>IF('AMD.03.01'!P2176="",0,'AMD.03.01'!P2176)</f>
        <v>0</v>
      </c>
      <c r="AS2172" s="23">
        <f>SUM($AR$3:AR2172)</f>
        <v>6</v>
      </c>
    </row>
    <row r="2173" spans="42:45">
      <c r="AP2173" s="2">
        <f>'AMD.03.01'!D2177</f>
        <v>0</v>
      </c>
      <c r="AQ2173" s="10" t="str">
        <f>IF('AMD.03.01'!O2177="","",'AMD.03.01'!O2177)</f>
        <v/>
      </c>
      <c r="AR2173" s="10">
        <f>IF('AMD.03.01'!P2177="",0,'AMD.03.01'!P2177)</f>
        <v>0</v>
      </c>
      <c r="AS2173" s="23">
        <f>SUM($AR$3:AR2173)</f>
        <v>6</v>
      </c>
    </row>
    <row r="2174" spans="42:45">
      <c r="AP2174" s="2">
        <f>'AMD.03.01'!D2178</f>
        <v>0</v>
      </c>
      <c r="AQ2174" s="10" t="str">
        <f>IF('AMD.03.01'!O2178="","",'AMD.03.01'!O2178)</f>
        <v/>
      </c>
      <c r="AR2174" s="10">
        <f>IF('AMD.03.01'!P2178="",0,'AMD.03.01'!P2178)</f>
        <v>0</v>
      </c>
      <c r="AS2174" s="23">
        <f>SUM($AR$3:AR2174)</f>
        <v>6</v>
      </c>
    </row>
    <row r="2175" spans="42:45">
      <c r="AP2175" s="2">
        <f>'AMD.03.01'!D2179</f>
        <v>0</v>
      </c>
      <c r="AQ2175" s="10" t="str">
        <f>IF('AMD.03.01'!O2179="","",'AMD.03.01'!O2179)</f>
        <v/>
      </c>
      <c r="AR2175" s="10">
        <f>IF('AMD.03.01'!P2179="",0,'AMD.03.01'!P2179)</f>
        <v>0</v>
      </c>
      <c r="AS2175" s="23">
        <f>SUM($AR$3:AR2175)</f>
        <v>6</v>
      </c>
    </row>
    <row r="2176" spans="42:45">
      <c r="AP2176" s="2">
        <f>'AMD.03.01'!D2180</f>
        <v>0</v>
      </c>
      <c r="AQ2176" s="10" t="str">
        <f>IF('AMD.03.01'!O2180="","",'AMD.03.01'!O2180)</f>
        <v/>
      </c>
      <c r="AR2176" s="10">
        <f>IF('AMD.03.01'!P2180="",0,'AMD.03.01'!P2180)</f>
        <v>0</v>
      </c>
      <c r="AS2176" s="23">
        <f>SUM($AR$3:AR2176)</f>
        <v>6</v>
      </c>
    </row>
    <row r="2177" spans="42:45">
      <c r="AP2177" s="2">
        <f>'AMD.03.01'!D2181</f>
        <v>0</v>
      </c>
      <c r="AQ2177" s="10" t="str">
        <f>IF('AMD.03.01'!O2181="","",'AMD.03.01'!O2181)</f>
        <v/>
      </c>
      <c r="AR2177" s="10">
        <f>IF('AMD.03.01'!P2181="",0,'AMD.03.01'!P2181)</f>
        <v>0</v>
      </c>
      <c r="AS2177" s="23">
        <f>SUM($AR$3:AR2177)</f>
        <v>6</v>
      </c>
    </row>
    <row r="2178" spans="42:45">
      <c r="AP2178" s="2">
        <f>'AMD.03.01'!D2182</f>
        <v>0</v>
      </c>
      <c r="AQ2178" s="10" t="str">
        <f>IF('AMD.03.01'!O2182="","",'AMD.03.01'!O2182)</f>
        <v/>
      </c>
      <c r="AR2178" s="10">
        <f>IF('AMD.03.01'!P2182="",0,'AMD.03.01'!P2182)</f>
        <v>0</v>
      </c>
      <c r="AS2178" s="23">
        <f>SUM($AR$3:AR2178)</f>
        <v>6</v>
      </c>
    </row>
    <row r="2179" spans="42:45">
      <c r="AP2179" s="2">
        <f>'AMD.03.01'!D2183</f>
        <v>0</v>
      </c>
      <c r="AQ2179" s="10" t="str">
        <f>IF('AMD.03.01'!O2183="","",'AMD.03.01'!O2183)</f>
        <v/>
      </c>
      <c r="AR2179" s="10">
        <f>IF('AMD.03.01'!P2183="",0,'AMD.03.01'!P2183)</f>
        <v>0</v>
      </c>
      <c r="AS2179" s="23">
        <f>SUM($AR$3:AR2179)</f>
        <v>6</v>
      </c>
    </row>
    <row r="2180" spans="42:45">
      <c r="AP2180" s="2">
        <f>'AMD.03.01'!D2184</f>
        <v>0</v>
      </c>
      <c r="AQ2180" s="10" t="str">
        <f>IF('AMD.03.01'!O2184="","",'AMD.03.01'!O2184)</f>
        <v/>
      </c>
      <c r="AR2180" s="10">
        <f>IF('AMD.03.01'!P2184="",0,'AMD.03.01'!P2184)</f>
        <v>0</v>
      </c>
      <c r="AS2180" s="23">
        <f>SUM($AR$3:AR2180)</f>
        <v>6</v>
      </c>
    </row>
    <row r="2181" spans="42:45">
      <c r="AP2181" s="2">
        <f>'AMD.03.01'!D2185</f>
        <v>0</v>
      </c>
      <c r="AQ2181" s="10" t="str">
        <f>IF('AMD.03.01'!O2185="","",'AMD.03.01'!O2185)</f>
        <v/>
      </c>
      <c r="AR2181" s="10">
        <f>IF('AMD.03.01'!P2185="",0,'AMD.03.01'!P2185)</f>
        <v>0</v>
      </c>
      <c r="AS2181" s="23">
        <f>SUM($AR$3:AR2181)</f>
        <v>6</v>
      </c>
    </row>
    <row r="2182" spans="42:45">
      <c r="AP2182" s="2">
        <f>'AMD.03.01'!D2186</f>
        <v>0</v>
      </c>
      <c r="AQ2182" s="10" t="str">
        <f>IF('AMD.03.01'!O2186="","",'AMD.03.01'!O2186)</f>
        <v/>
      </c>
      <c r="AR2182" s="10">
        <f>IF('AMD.03.01'!P2186="",0,'AMD.03.01'!P2186)</f>
        <v>0</v>
      </c>
      <c r="AS2182" s="23">
        <f>SUM($AR$3:AR2182)</f>
        <v>6</v>
      </c>
    </row>
    <row r="2183" spans="42:45">
      <c r="AP2183" s="2">
        <f>'AMD.03.01'!D2187</f>
        <v>0</v>
      </c>
      <c r="AQ2183" s="10" t="str">
        <f>IF('AMD.03.01'!O2187="","",'AMD.03.01'!O2187)</f>
        <v/>
      </c>
      <c r="AR2183" s="10">
        <f>IF('AMD.03.01'!P2187="",0,'AMD.03.01'!P2187)</f>
        <v>0</v>
      </c>
      <c r="AS2183" s="23">
        <f>SUM($AR$3:AR2183)</f>
        <v>6</v>
      </c>
    </row>
    <row r="2184" spans="42:45">
      <c r="AP2184" s="2">
        <f>'AMD.03.01'!D2188</f>
        <v>0</v>
      </c>
      <c r="AQ2184" s="10" t="str">
        <f>IF('AMD.03.01'!O2188="","",'AMD.03.01'!O2188)</f>
        <v/>
      </c>
      <c r="AR2184" s="10">
        <f>IF('AMD.03.01'!P2188="",0,'AMD.03.01'!P2188)</f>
        <v>0</v>
      </c>
      <c r="AS2184" s="23">
        <f>SUM($AR$3:AR2184)</f>
        <v>6</v>
      </c>
    </row>
    <row r="2185" spans="42:45">
      <c r="AP2185" s="2">
        <f>'AMD.03.01'!D2189</f>
        <v>0</v>
      </c>
      <c r="AQ2185" s="10" t="str">
        <f>IF('AMD.03.01'!O2189="","",'AMD.03.01'!O2189)</f>
        <v/>
      </c>
      <c r="AR2185" s="10">
        <f>IF('AMD.03.01'!P2189="",0,'AMD.03.01'!P2189)</f>
        <v>0</v>
      </c>
      <c r="AS2185" s="23">
        <f>SUM($AR$3:AR2185)</f>
        <v>6</v>
      </c>
    </row>
    <row r="2186" spans="42:45">
      <c r="AP2186" s="2">
        <f>'AMD.03.01'!D2190</f>
        <v>0</v>
      </c>
      <c r="AQ2186" s="10" t="str">
        <f>IF('AMD.03.01'!O2190="","",'AMD.03.01'!O2190)</f>
        <v/>
      </c>
      <c r="AR2186" s="10">
        <f>IF('AMD.03.01'!P2190="",0,'AMD.03.01'!P2190)</f>
        <v>0</v>
      </c>
      <c r="AS2186" s="23">
        <f>SUM($AR$3:AR2186)</f>
        <v>6</v>
      </c>
    </row>
    <row r="2187" spans="42:45">
      <c r="AP2187" s="2">
        <f>'AMD.03.01'!D2191</f>
        <v>0</v>
      </c>
      <c r="AQ2187" s="10" t="str">
        <f>IF('AMD.03.01'!O2191="","",'AMD.03.01'!O2191)</f>
        <v/>
      </c>
      <c r="AR2187" s="10">
        <f>IF('AMD.03.01'!P2191="",0,'AMD.03.01'!P2191)</f>
        <v>0</v>
      </c>
      <c r="AS2187" s="23">
        <f>SUM($AR$3:AR2187)</f>
        <v>6</v>
      </c>
    </row>
    <row r="2188" spans="42:45">
      <c r="AP2188" s="2">
        <f>'AMD.03.01'!D2192</f>
        <v>0</v>
      </c>
      <c r="AQ2188" s="10" t="str">
        <f>IF('AMD.03.01'!O2192="","",'AMD.03.01'!O2192)</f>
        <v/>
      </c>
      <c r="AR2188" s="10">
        <f>IF('AMD.03.01'!P2192="",0,'AMD.03.01'!P2192)</f>
        <v>0</v>
      </c>
      <c r="AS2188" s="23">
        <f>SUM($AR$3:AR2188)</f>
        <v>6</v>
      </c>
    </row>
    <row r="2189" spans="42:45">
      <c r="AP2189" s="2">
        <f>'AMD.03.01'!D2193</f>
        <v>0</v>
      </c>
      <c r="AQ2189" s="10" t="str">
        <f>IF('AMD.03.01'!O2193="","",'AMD.03.01'!O2193)</f>
        <v/>
      </c>
      <c r="AR2189" s="10">
        <f>IF('AMD.03.01'!P2193="",0,'AMD.03.01'!P2193)</f>
        <v>0</v>
      </c>
      <c r="AS2189" s="23">
        <f>SUM($AR$3:AR2189)</f>
        <v>6</v>
      </c>
    </row>
    <row r="2190" spans="42:45">
      <c r="AP2190" s="2">
        <f>'AMD.03.01'!D2194</f>
        <v>0</v>
      </c>
      <c r="AQ2190" s="10" t="str">
        <f>IF('AMD.03.01'!O2194="","",'AMD.03.01'!O2194)</f>
        <v/>
      </c>
      <c r="AR2190" s="10">
        <f>IF('AMD.03.01'!P2194="",0,'AMD.03.01'!P2194)</f>
        <v>0</v>
      </c>
      <c r="AS2190" s="23">
        <f>SUM($AR$3:AR2190)</f>
        <v>6</v>
      </c>
    </row>
    <row r="2191" spans="42:45">
      <c r="AP2191" s="2">
        <f>'AMD.03.01'!D2195</f>
        <v>0</v>
      </c>
      <c r="AQ2191" s="10" t="str">
        <f>IF('AMD.03.01'!O2195="","",'AMD.03.01'!O2195)</f>
        <v/>
      </c>
      <c r="AR2191" s="10">
        <f>IF('AMD.03.01'!P2195="",0,'AMD.03.01'!P2195)</f>
        <v>0</v>
      </c>
      <c r="AS2191" s="23">
        <f>SUM($AR$3:AR2191)</f>
        <v>6</v>
      </c>
    </row>
    <row r="2192" spans="42:45">
      <c r="AP2192" s="2">
        <f>'AMD.03.01'!D2196</f>
        <v>0</v>
      </c>
      <c r="AQ2192" s="10" t="str">
        <f>IF('AMD.03.01'!O2196="","",'AMD.03.01'!O2196)</f>
        <v/>
      </c>
      <c r="AR2192" s="10">
        <f>IF('AMD.03.01'!P2196="",0,'AMD.03.01'!P2196)</f>
        <v>0</v>
      </c>
      <c r="AS2192" s="23">
        <f>SUM($AR$3:AR2192)</f>
        <v>6</v>
      </c>
    </row>
    <row r="2193" spans="42:45">
      <c r="AP2193" s="2">
        <f>'AMD.03.01'!D2197</f>
        <v>0</v>
      </c>
      <c r="AQ2193" s="10" t="str">
        <f>IF('AMD.03.01'!O2197="","",'AMD.03.01'!O2197)</f>
        <v/>
      </c>
      <c r="AR2193" s="10">
        <f>IF('AMD.03.01'!P2197="",0,'AMD.03.01'!P2197)</f>
        <v>0</v>
      </c>
      <c r="AS2193" s="23">
        <f>SUM($AR$3:AR2193)</f>
        <v>6</v>
      </c>
    </row>
    <row r="2194" spans="42:45">
      <c r="AP2194" s="2">
        <f>'AMD.03.01'!D2198</f>
        <v>0</v>
      </c>
      <c r="AQ2194" s="10" t="str">
        <f>IF('AMD.03.01'!O2198="","",'AMD.03.01'!O2198)</f>
        <v/>
      </c>
      <c r="AR2194" s="10">
        <f>IF('AMD.03.01'!P2198="",0,'AMD.03.01'!P2198)</f>
        <v>0</v>
      </c>
      <c r="AS2194" s="23">
        <f>SUM($AR$3:AR2194)</f>
        <v>6</v>
      </c>
    </row>
    <row r="2195" spans="42:45">
      <c r="AP2195" s="2">
        <f>'AMD.03.01'!D2199</f>
        <v>0</v>
      </c>
      <c r="AQ2195" s="10" t="str">
        <f>IF('AMD.03.01'!O2199="","",'AMD.03.01'!O2199)</f>
        <v/>
      </c>
      <c r="AR2195" s="10">
        <f>IF('AMD.03.01'!P2199="",0,'AMD.03.01'!P2199)</f>
        <v>0</v>
      </c>
      <c r="AS2195" s="23">
        <f>SUM($AR$3:AR2195)</f>
        <v>6</v>
      </c>
    </row>
    <row r="2196" spans="42:45">
      <c r="AP2196" s="2">
        <f>'AMD.03.01'!D2200</f>
        <v>0</v>
      </c>
      <c r="AQ2196" s="10" t="str">
        <f>IF('AMD.03.01'!O2200="","",'AMD.03.01'!O2200)</f>
        <v/>
      </c>
      <c r="AR2196" s="10">
        <f>IF('AMD.03.01'!P2200="",0,'AMD.03.01'!P2200)</f>
        <v>0</v>
      </c>
      <c r="AS2196" s="23">
        <f>SUM($AR$3:AR2196)</f>
        <v>6</v>
      </c>
    </row>
    <row r="2197" spans="42:45">
      <c r="AP2197" s="2">
        <f>'AMD.03.01'!D2201</f>
        <v>0</v>
      </c>
      <c r="AQ2197" s="10" t="str">
        <f>IF('AMD.03.01'!O2201="","",'AMD.03.01'!O2201)</f>
        <v/>
      </c>
      <c r="AR2197" s="10">
        <f>IF('AMD.03.01'!P2201="",0,'AMD.03.01'!P2201)</f>
        <v>0</v>
      </c>
      <c r="AS2197" s="23">
        <f>SUM($AR$3:AR2197)</f>
        <v>6</v>
      </c>
    </row>
    <row r="2198" spans="42:45">
      <c r="AP2198" s="2">
        <f>'AMD.03.01'!D2202</f>
        <v>0</v>
      </c>
      <c r="AQ2198" s="10" t="str">
        <f>IF('AMD.03.01'!O2202="","",'AMD.03.01'!O2202)</f>
        <v/>
      </c>
      <c r="AR2198" s="10">
        <f>IF('AMD.03.01'!P2202="",0,'AMD.03.01'!P2202)</f>
        <v>0</v>
      </c>
      <c r="AS2198" s="23">
        <f>SUM($AR$3:AR2198)</f>
        <v>6</v>
      </c>
    </row>
    <row r="2199" spans="42:45">
      <c r="AP2199" s="2">
        <f>'AMD.03.01'!D2203</f>
        <v>0</v>
      </c>
      <c r="AQ2199" s="10" t="str">
        <f>IF('AMD.03.01'!O2203="","",'AMD.03.01'!O2203)</f>
        <v/>
      </c>
      <c r="AR2199" s="10">
        <f>IF('AMD.03.01'!P2203="",0,'AMD.03.01'!P2203)</f>
        <v>0</v>
      </c>
      <c r="AS2199" s="23">
        <f>SUM($AR$3:AR2199)</f>
        <v>6</v>
      </c>
    </row>
    <row r="2200" spans="42:45">
      <c r="AP2200" s="2">
        <f>'AMD.03.01'!D2204</f>
        <v>0</v>
      </c>
      <c r="AQ2200" s="10" t="str">
        <f>IF('AMD.03.01'!O2204="","",'AMD.03.01'!O2204)</f>
        <v/>
      </c>
      <c r="AR2200" s="10">
        <f>IF('AMD.03.01'!P2204="",0,'AMD.03.01'!P2204)</f>
        <v>0</v>
      </c>
      <c r="AS2200" s="23">
        <f>SUM($AR$3:AR2200)</f>
        <v>6</v>
      </c>
    </row>
    <row r="2201" spans="42:45">
      <c r="AP2201" s="2">
        <f>'AMD.03.01'!D2205</f>
        <v>0</v>
      </c>
      <c r="AQ2201" s="10" t="str">
        <f>IF('AMD.03.01'!O2205="","",'AMD.03.01'!O2205)</f>
        <v/>
      </c>
      <c r="AR2201" s="10">
        <f>IF('AMD.03.01'!P2205="",0,'AMD.03.01'!P2205)</f>
        <v>0</v>
      </c>
      <c r="AS2201" s="23">
        <f>SUM($AR$3:AR2201)</f>
        <v>6</v>
      </c>
    </row>
    <row r="2202" spans="42:45">
      <c r="AP2202" s="2">
        <f>'AMD.03.01'!D2206</f>
        <v>0</v>
      </c>
      <c r="AQ2202" s="10" t="str">
        <f>IF('AMD.03.01'!O2206="","",'AMD.03.01'!O2206)</f>
        <v/>
      </c>
      <c r="AR2202" s="10">
        <f>IF('AMD.03.01'!P2206="",0,'AMD.03.01'!P2206)</f>
        <v>0</v>
      </c>
      <c r="AS2202" s="23">
        <f>SUM($AR$3:AR2202)</f>
        <v>6</v>
      </c>
    </row>
    <row r="2203" spans="42:45">
      <c r="AP2203" s="2">
        <f>'AMD.03.01'!D2207</f>
        <v>0</v>
      </c>
      <c r="AQ2203" s="10" t="str">
        <f>IF('AMD.03.01'!O2207="","",'AMD.03.01'!O2207)</f>
        <v/>
      </c>
      <c r="AR2203" s="10">
        <f>IF('AMD.03.01'!P2207="",0,'AMD.03.01'!P2207)</f>
        <v>0</v>
      </c>
      <c r="AS2203" s="23">
        <f>SUM($AR$3:AR2203)</f>
        <v>6</v>
      </c>
    </row>
    <row r="2204" spans="42:45">
      <c r="AP2204" s="2">
        <f>'AMD.03.01'!D2208</f>
        <v>0</v>
      </c>
      <c r="AQ2204" s="10" t="str">
        <f>IF('AMD.03.01'!O2208="","",'AMD.03.01'!O2208)</f>
        <v/>
      </c>
      <c r="AR2204" s="10">
        <f>IF('AMD.03.01'!P2208="",0,'AMD.03.01'!P2208)</f>
        <v>0</v>
      </c>
      <c r="AS2204" s="23">
        <f>SUM($AR$3:AR2204)</f>
        <v>6</v>
      </c>
    </row>
    <row r="2205" spans="42:45">
      <c r="AP2205" s="2">
        <f>'AMD.03.01'!D2209</f>
        <v>0</v>
      </c>
      <c r="AQ2205" s="10" t="str">
        <f>IF('AMD.03.01'!O2209="","",'AMD.03.01'!O2209)</f>
        <v/>
      </c>
      <c r="AR2205" s="10">
        <f>IF('AMD.03.01'!P2209="",0,'AMD.03.01'!P2209)</f>
        <v>0</v>
      </c>
      <c r="AS2205" s="23">
        <f>SUM($AR$3:AR2205)</f>
        <v>6</v>
      </c>
    </row>
    <row r="2206" spans="42:45">
      <c r="AP2206" s="2">
        <f>'AMD.03.01'!D2210</f>
        <v>0</v>
      </c>
      <c r="AQ2206" s="10" t="str">
        <f>IF('AMD.03.01'!O2210="","",'AMD.03.01'!O2210)</f>
        <v/>
      </c>
      <c r="AR2206" s="10">
        <f>IF('AMD.03.01'!P2210="",0,'AMD.03.01'!P2210)</f>
        <v>0</v>
      </c>
      <c r="AS2206" s="23">
        <f>SUM($AR$3:AR2206)</f>
        <v>6</v>
      </c>
    </row>
    <row r="2207" spans="42:45">
      <c r="AP2207" s="2">
        <f>'AMD.03.01'!D2211</f>
        <v>0</v>
      </c>
      <c r="AQ2207" s="10" t="str">
        <f>IF('AMD.03.01'!O2211="","",'AMD.03.01'!O2211)</f>
        <v/>
      </c>
      <c r="AR2207" s="10">
        <f>IF('AMD.03.01'!P2211="",0,'AMD.03.01'!P2211)</f>
        <v>0</v>
      </c>
      <c r="AS2207" s="23">
        <f>SUM($AR$3:AR2207)</f>
        <v>6</v>
      </c>
    </row>
    <row r="2208" spans="42:45">
      <c r="AP2208" s="2">
        <f>'AMD.03.01'!D2212</f>
        <v>0</v>
      </c>
      <c r="AQ2208" s="10" t="str">
        <f>IF('AMD.03.01'!O2212="","",'AMD.03.01'!O2212)</f>
        <v/>
      </c>
      <c r="AR2208" s="10">
        <f>IF('AMD.03.01'!P2212="",0,'AMD.03.01'!P2212)</f>
        <v>0</v>
      </c>
      <c r="AS2208" s="23">
        <f>SUM($AR$3:AR2208)</f>
        <v>6</v>
      </c>
    </row>
    <row r="2209" spans="42:45">
      <c r="AP2209" s="2">
        <f>'AMD.03.01'!D2213</f>
        <v>0</v>
      </c>
      <c r="AQ2209" s="10" t="str">
        <f>IF('AMD.03.01'!O2213="","",'AMD.03.01'!O2213)</f>
        <v/>
      </c>
      <c r="AR2209" s="10">
        <f>IF('AMD.03.01'!P2213="",0,'AMD.03.01'!P2213)</f>
        <v>0</v>
      </c>
      <c r="AS2209" s="23">
        <f>SUM($AR$3:AR2209)</f>
        <v>6</v>
      </c>
    </row>
    <row r="2210" spans="42:45">
      <c r="AP2210" s="2">
        <f>'AMD.03.01'!D2214</f>
        <v>0</v>
      </c>
      <c r="AQ2210" s="10" t="str">
        <f>IF('AMD.03.01'!O2214="","",'AMD.03.01'!O2214)</f>
        <v/>
      </c>
      <c r="AR2210" s="10">
        <f>IF('AMD.03.01'!P2214="",0,'AMD.03.01'!P2214)</f>
        <v>0</v>
      </c>
      <c r="AS2210" s="23">
        <f>SUM($AR$3:AR2210)</f>
        <v>6</v>
      </c>
    </row>
    <row r="2211" spans="42:45">
      <c r="AP2211" s="2">
        <f>'AMD.03.01'!D2215</f>
        <v>0</v>
      </c>
      <c r="AQ2211" s="10" t="str">
        <f>IF('AMD.03.01'!O2215="","",'AMD.03.01'!O2215)</f>
        <v/>
      </c>
      <c r="AR2211" s="10">
        <f>IF('AMD.03.01'!P2215="",0,'AMD.03.01'!P2215)</f>
        <v>0</v>
      </c>
      <c r="AS2211" s="23">
        <f>SUM($AR$3:AR2211)</f>
        <v>6</v>
      </c>
    </row>
    <row r="2212" spans="42:45">
      <c r="AP2212" s="2">
        <f>'AMD.03.01'!D2216</f>
        <v>0</v>
      </c>
      <c r="AQ2212" s="10" t="str">
        <f>IF('AMD.03.01'!O2216="","",'AMD.03.01'!O2216)</f>
        <v/>
      </c>
      <c r="AR2212" s="10">
        <f>IF('AMD.03.01'!P2216="",0,'AMD.03.01'!P2216)</f>
        <v>0</v>
      </c>
      <c r="AS2212" s="23">
        <f>SUM($AR$3:AR2212)</f>
        <v>6</v>
      </c>
    </row>
    <row r="2213" spans="42:45">
      <c r="AP2213" s="2">
        <f>'AMD.03.01'!D2217</f>
        <v>0</v>
      </c>
      <c r="AQ2213" s="10" t="str">
        <f>IF('AMD.03.01'!O2217="","",'AMD.03.01'!O2217)</f>
        <v/>
      </c>
      <c r="AR2213" s="10">
        <f>IF('AMD.03.01'!P2217="",0,'AMD.03.01'!P2217)</f>
        <v>0</v>
      </c>
      <c r="AS2213" s="23">
        <f>SUM($AR$3:AR2213)</f>
        <v>6</v>
      </c>
    </row>
    <row r="2214" spans="42:45">
      <c r="AP2214" s="2">
        <f>'AMD.03.01'!D2218</f>
        <v>0</v>
      </c>
      <c r="AQ2214" s="10" t="str">
        <f>IF('AMD.03.01'!O2218="","",'AMD.03.01'!O2218)</f>
        <v/>
      </c>
      <c r="AR2214" s="10">
        <f>IF('AMD.03.01'!P2218="",0,'AMD.03.01'!P2218)</f>
        <v>0</v>
      </c>
      <c r="AS2214" s="23">
        <f>SUM($AR$3:AR2214)</f>
        <v>6</v>
      </c>
    </row>
    <row r="2215" spans="42:45">
      <c r="AP2215" s="2">
        <f>'AMD.03.01'!D2219</f>
        <v>0</v>
      </c>
      <c r="AQ2215" s="10" t="str">
        <f>IF('AMD.03.01'!O2219="","",'AMD.03.01'!O2219)</f>
        <v/>
      </c>
      <c r="AR2215" s="10">
        <f>IF('AMD.03.01'!P2219="",0,'AMD.03.01'!P2219)</f>
        <v>0</v>
      </c>
      <c r="AS2215" s="23">
        <f>SUM($AR$3:AR2215)</f>
        <v>6</v>
      </c>
    </row>
    <row r="2216" spans="42:45">
      <c r="AP2216" s="2">
        <f>'AMD.03.01'!D2220</f>
        <v>0</v>
      </c>
      <c r="AQ2216" s="10" t="str">
        <f>IF('AMD.03.01'!O2220="","",'AMD.03.01'!O2220)</f>
        <v/>
      </c>
      <c r="AR2216" s="10">
        <f>IF('AMD.03.01'!P2220="",0,'AMD.03.01'!P2220)</f>
        <v>0</v>
      </c>
      <c r="AS2216" s="23">
        <f>SUM($AR$3:AR2216)</f>
        <v>6</v>
      </c>
    </row>
    <row r="2217" spans="42:45">
      <c r="AP2217" s="2">
        <f>'AMD.03.01'!D2221</f>
        <v>0</v>
      </c>
      <c r="AQ2217" s="10" t="str">
        <f>IF('AMD.03.01'!O2221="","",'AMD.03.01'!O2221)</f>
        <v/>
      </c>
      <c r="AR2217" s="10">
        <f>IF('AMD.03.01'!P2221="",0,'AMD.03.01'!P2221)</f>
        <v>0</v>
      </c>
      <c r="AS2217" s="23">
        <f>SUM($AR$3:AR2217)</f>
        <v>6</v>
      </c>
    </row>
    <row r="2218" spans="42:45">
      <c r="AP2218" s="2">
        <f>'AMD.03.01'!D2222</f>
        <v>0</v>
      </c>
      <c r="AQ2218" s="10" t="str">
        <f>IF('AMD.03.01'!O2222="","",'AMD.03.01'!O2222)</f>
        <v/>
      </c>
      <c r="AR2218" s="10">
        <f>IF('AMD.03.01'!P2222="",0,'AMD.03.01'!P2222)</f>
        <v>0</v>
      </c>
      <c r="AS2218" s="23">
        <f>SUM($AR$3:AR2218)</f>
        <v>6</v>
      </c>
    </row>
    <row r="2219" spans="42:45">
      <c r="AP2219" s="2">
        <f>'AMD.03.01'!D2223</f>
        <v>0</v>
      </c>
      <c r="AQ2219" s="10" t="str">
        <f>IF('AMD.03.01'!O2223="","",'AMD.03.01'!O2223)</f>
        <v/>
      </c>
      <c r="AR2219" s="10">
        <f>IF('AMD.03.01'!P2223="",0,'AMD.03.01'!P2223)</f>
        <v>0</v>
      </c>
      <c r="AS2219" s="23">
        <f>SUM($AR$3:AR2219)</f>
        <v>6</v>
      </c>
    </row>
    <row r="2220" spans="42:45">
      <c r="AP2220" s="2">
        <f>'AMD.03.01'!D2224</f>
        <v>0</v>
      </c>
      <c r="AQ2220" s="10" t="str">
        <f>IF('AMD.03.01'!O2224="","",'AMD.03.01'!O2224)</f>
        <v/>
      </c>
      <c r="AR2220" s="10">
        <f>IF('AMD.03.01'!P2224="",0,'AMD.03.01'!P2224)</f>
        <v>0</v>
      </c>
      <c r="AS2220" s="23">
        <f>SUM($AR$3:AR2220)</f>
        <v>6</v>
      </c>
    </row>
    <row r="2221" spans="42:45">
      <c r="AP2221" s="2">
        <f>'AMD.03.01'!D2225</f>
        <v>0</v>
      </c>
      <c r="AQ2221" s="10" t="str">
        <f>IF('AMD.03.01'!O2225="","",'AMD.03.01'!O2225)</f>
        <v/>
      </c>
      <c r="AR2221" s="10">
        <f>IF('AMD.03.01'!P2225="",0,'AMD.03.01'!P2225)</f>
        <v>0</v>
      </c>
      <c r="AS2221" s="23">
        <f>SUM($AR$3:AR2221)</f>
        <v>6</v>
      </c>
    </row>
    <row r="2222" spans="42:45">
      <c r="AP2222" s="2">
        <f>'AMD.03.01'!D2226</f>
        <v>0</v>
      </c>
      <c r="AQ2222" s="10" t="str">
        <f>IF('AMD.03.01'!O2226="","",'AMD.03.01'!O2226)</f>
        <v/>
      </c>
      <c r="AR2222" s="10">
        <f>IF('AMD.03.01'!P2226="",0,'AMD.03.01'!P2226)</f>
        <v>0</v>
      </c>
      <c r="AS2222" s="23">
        <f>SUM($AR$3:AR2222)</f>
        <v>6</v>
      </c>
    </row>
    <row r="2223" spans="42:45">
      <c r="AP2223" s="2">
        <f>'AMD.03.01'!D2227</f>
        <v>0</v>
      </c>
      <c r="AQ2223" s="10" t="str">
        <f>IF('AMD.03.01'!O2227="","",'AMD.03.01'!O2227)</f>
        <v/>
      </c>
      <c r="AR2223" s="10">
        <f>IF('AMD.03.01'!P2227="",0,'AMD.03.01'!P2227)</f>
        <v>0</v>
      </c>
      <c r="AS2223" s="23">
        <f>SUM($AR$3:AR2223)</f>
        <v>6</v>
      </c>
    </row>
    <row r="2224" spans="42:45">
      <c r="AP2224" s="2">
        <f>'AMD.03.01'!D2228</f>
        <v>0</v>
      </c>
      <c r="AQ2224" s="10" t="str">
        <f>IF('AMD.03.01'!O2228="","",'AMD.03.01'!O2228)</f>
        <v/>
      </c>
      <c r="AR2224" s="10">
        <f>IF('AMD.03.01'!P2228="",0,'AMD.03.01'!P2228)</f>
        <v>0</v>
      </c>
      <c r="AS2224" s="23">
        <f>SUM($AR$3:AR2224)</f>
        <v>6</v>
      </c>
    </row>
    <row r="2225" spans="42:45">
      <c r="AP2225" s="2">
        <f>'AMD.03.01'!D2229</f>
        <v>0</v>
      </c>
      <c r="AQ2225" s="10" t="str">
        <f>IF('AMD.03.01'!O2229="","",'AMD.03.01'!O2229)</f>
        <v/>
      </c>
      <c r="AR2225" s="10">
        <f>IF('AMD.03.01'!P2229="",0,'AMD.03.01'!P2229)</f>
        <v>0</v>
      </c>
      <c r="AS2225" s="23">
        <f>SUM($AR$3:AR2225)</f>
        <v>6</v>
      </c>
    </row>
    <row r="2226" spans="42:45">
      <c r="AP2226" s="2">
        <f>'AMD.03.01'!D2230</f>
        <v>0</v>
      </c>
      <c r="AQ2226" s="10" t="str">
        <f>IF('AMD.03.01'!O2230="","",'AMD.03.01'!O2230)</f>
        <v/>
      </c>
      <c r="AR2226" s="10">
        <f>IF('AMD.03.01'!P2230="",0,'AMD.03.01'!P2230)</f>
        <v>0</v>
      </c>
      <c r="AS2226" s="23">
        <f>SUM($AR$3:AR2226)</f>
        <v>6</v>
      </c>
    </row>
    <row r="2227" spans="42:45">
      <c r="AP2227" s="2">
        <f>'AMD.03.01'!D2231</f>
        <v>0</v>
      </c>
      <c r="AQ2227" s="10" t="str">
        <f>IF('AMD.03.01'!O2231="","",'AMD.03.01'!O2231)</f>
        <v/>
      </c>
      <c r="AR2227" s="10">
        <f>IF('AMD.03.01'!P2231="",0,'AMD.03.01'!P2231)</f>
        <v>0</v>
      </c>
      <c r="AS2227" s="23">
        <f>SUM($AR$3:AR2227)</f>
        <v>6</v>
      </c>
    </row>
    <row r="2228" spans="42:45">
      <c r="AP2228" s="2">
        <f>'AMD.03.01'!D2232</f>
        <v>0</v>
      </c>
      <c r="AQ2228" s="10" t="str">
        <f>IF('AMD.03.01'!O2232="","",'AMD.03.01'!O2232)</f>
        <v/>
      </c>
      <c r="AR2228" s="10">
        <f>IF('AMD.03.01'!P2232="",0,'AMD.03.01'!P2232)</f>
        <v>0</v>
      </c>
      <c r="AS2228" s="23">
        <f>SUM($AR$3:AR2228)</f>
        <v>6</v>
      </c>
    </row>
    <row r="2229" spans="42:45">
      <c r="AP2229" s="2">
        <f>'AMD.03.01'!D2233</f>
        <v>0</v>
      </c>
      <c r="AQ2229" s="10" t="str">
        <f>IF('AMD.03.01'!O2233="","",'AMD.03.01'!O2233)</f>
        <v/>
      </c>
      <c r="AR2229" s="10">
        <f>IF('AMD.03.01'!P2233="",0,'AMD.03.01'!P2233)</f>
        <v>0</v>
      </c>
      <c r="AS2229" s="23">
        <f>SUM($AR$3:AR2229)</f>
        <v>6</v>
      </c>
    </row>
    <row r="2230" spans="42:45">
      <c r="AP2230" s="2">
        <f>'AMD.03.01'!D2234</f>
        <v>0</v>
      </c>
      <c r="AQ2230" s="10" t="str">
        <f>IF('AMD.03.01'!O2234="","",'AMD.03.01'!O2234)</f>
        <v/>
      </c>
      <c r="AR2230" s="10">
        <f>IF('AMD.03.01'!P2234="",0,'AMD.03.01'!P2234)</f>
        <v>0</v>
      </c>
      <c r="AS2230" s="23">
        <f>SUM($AR$3:AR2230)</f>
        <v>6</v>
      </c>
    </row>
    <row r="2231" spans="42:45">
      <c r="AP2231" s="2">
        <f>'AMD.03.01'!D2235</f>
        <v>0</v>
      </c>
      <c r="AQ2231" s="10" t="str">
        <f>IF('AMD.03.01'!O2235="","",'AMD.03.01'!O2235)</f>
        <v/>
      </c>
      <c r="AR2231" s="10">
        <f>IF('AMD.03.01'!P2235="",0,'AMD.03.01'!P2235)</f>
        <v>0</v>
      </c>
      <c r="AS2231" s="23">
        <f>SUM($AR$3:AR2231)</f>
        <v>6</v>
      </c>
    </row>
    <row r="2232" spans="42:45">
      <c r="AP2232" s="2">
        <f>'AMD.03.01'!D2236</f>
        <v>0</v>
      </c>
      <c r="AQ2232" s="10" t="str">
        <f>IF('AMD.03.01'!O2236="","",'AMD.03.01'!O2236)</f>
        <v/>
      </c>
      <c r="AR2232" s="10">
        <f>IF('AMD.03.01'!P2236="",0,'AMD.03.01'!P2236)</f>
        <v>0</v>
      </c>
      <c r="AS2232" s="23">
        <f>SUM($AR$3:AR2232)</f>
        <v>6</v>
      </c>
    </row>
    <row r="2233" spans="42:45">
      <c r="AP2233" s="2">
        <f>'AMD.03.01'!D2237</f>
        <v>0</v>
      </c>
      <c r="AQ2233" s="10" t="str">
        <f>IF('AMD.03.01'!O2237="","",'AMD.03.01'!O2237)</f>
        <v/>
      </c>
      <c r="AR2233" s="10">
        <f>IF('AMD.03.01'!P2237="",0,'AMD.03.01'!P2237)</f>
        <v>0</v>
      </c>
      <c r="AS2233" s="23">
        <f>SUM($AR$3:AR2233)</f>
        <v>6</v>
      </c>
    </row>
    <row r="2234" spans="42:45">
      <c r="AP2234" s="2">
        <f>'AMD.03.01'!D2238</f>
        <v>0</v>
      </c>
      <c r="AQ2234" s="10" t="str">
        <f>IF('AMD.03.01'!O2238="","",'AMD.03.01'!O2238)</f>
        <v/>
      </c>
      <c r="AR2234" s="10">
        <f>IF('AMD.03.01'!P2238="",0,'AMD.03.01'!P2238)</f>
        <v>0</v>
      </c>
      <c r="AS2234" s="23">
        <f>SUM($AR$3:AR2234)</f>
        <v>6</v>
      </c>
    </row>
    <row r="2235" spans="42:45">
      <c r="AP2235" s="2">
        <f>'AMD.03.01'!D2239</f>
        <v>0</v>
      </c>
      <c r="AQ2235" s="10" t="str">
        <f>IF('AMD.03.01'!O2239="","",'AMD.03.01'!O2239)</f>
        <v/>
      </c>
      <c r="AR2235" s="10">
        <f>IF('AMD.03.01'!P2239="",0,'AMD.03.01'!P2239)</f>
        <v>0</v>
      </c>
      <c r="AS2235" s="23">
        <f>SUM($AR$3:AR2235)</f>
        <v>6</v>
      </c>
    </row>
    <row r="2236" spans="42:45">
      <c r="AP2236" s="2">
        <f>'AMD.03.01'!D2240</f>
        <v>0</v>
      </c>
      <c r="AQ2236" s="10" t="str">
        <f>IF('AMD.03.01'!O2240="","",'AMD.03.01'!O2240)</f>
        <v/>
      </c>
      <c r="AR2236" s="10">
        <f>IF('AMD.03.01'!P2240="",0,'AMD.03.01'!P2240)</f>
        <v>0</v>
      </c>
      <c r="AS2236" s="23">
        <f>SUM($AR$3:AR2236)</f>
        <v>6</v>
      </c>
    </row>
    <row r="2237" spans="42:45">
      <c r="AP2237" s="2">
        <f>'AMD.03.01'!D2241</f>
        <v>0</v>
      </c>
      <c r="AQ2237" s="10" t="str">
        <f>IF('AMD.03.01'!O2241="","",'AMD.03.01'!O2241)</f>
        <v/>
      </c>
      <c r="AR2237" s="10">
        <f>IF('AMD.03.01'!P2241="",0,'AMD.03.01'!P2241)</f>
        <v>0</v>
      </c>
      <c r="AS2237" s="23">
        <f>SUM($AR$3:AR2237)</f>
        <v>6</v>
      </c>
    </row>
    <row r="2238" spans="42:45">
      <c r="AP2238" s="2">
        <f>'AMD.03.01'!D2242</f>
        <v>0</v>
      </c>
      <c r="AQ2238" s="10" t="str">
        <f>IF('AMD.03.01'!O2242="","",'AMD.03.01'!O2242)</f>
        <v/>
      </c>
      <c r="AR2238" s="10">
        <f>IF('AMD.03.01'!P2242="",0,'AMD.03.01'!P2242)</f>
        <v>0</v>
      </c>
      <c r="AS2238" s="23">
        <f>SUM($AR$3:AR2238)</f>
        <v>6</v>
      </c>
    </row>
    <row r="2239" spans="42:45">
      <c r="AP2239" s="2">
        <f>'AMD.03.01'!D2243</f>
        <v>0</v>
      </c>
      <c r="AQ2239" s="10" t="str">
        <f>IF('AMD.03.01'!O2243="","",'AMD.03.01'!O2243)</f>
        <v/>
      </c>
      <c r="AR2239" s="10">
        <f>IF('AMD.03.01'!P2243="",0,'AMD.03.01'!P2243)</f>
        <v>0</v>
      </c>
      <c r="AS2239" s="23">
        <f>SUM($AR$3:AR2239)</f>
        <v>6</v>
      </c>
    </row>
    <row r="2240" spans="42:45">
      <c r="AP2240" s="2">
        <f>'AMD.03.01'!D2244</f>
        <v>0</v>
      </c>
      <c r="AQ2240" s="10" t="str">
        <f>IF('AMD.03.01'!O2244="","",'AMD.03.01'!O2244)</f>
        <v/>
      </c>
      <c r="AR2240" s="10">
        <f>IF('AMD.03.01'!P2244="",0,'AMD.03.01'!P2244)</f>
        <v>0</v>
      </c>
      <c r="AS2240" s="23">
        <f>SUM($AR$3:AR2240)</f>
        <v>6</v>
      </c>
    </row>
    <row r="2241" spans="42:45">
      <c r="AP2241" s="2">
        <f>'AMD.03.01'!D2245</f>
        <v>0</v>
      </c>
      <c r="AQ2241" s="10" t="str">
        <f>IF('AMD.03.01'!O2245="","",'AMD.03.01'!O2245)</f>
        <v/>
      </c>
      <c r="AR2241" s="10">
        <f>IF('AMD.03.01'!P2245="",0,'AMD.03.01'!P2245)</f>
        <v>0</v>
      </c>
      <c r="AS2241" s="23">
        <f>SUM($AR$3:AR2241)</f>
        <v>6</v>
      </c>
    </row>
    <row r="2242" spans="42:45">
      <c r="AP2242" s="2">
        <f>'AMD.03.01'!D2246</f>
        <v>0</v>
      </c>
      <c r="AQ2242" s="10" t="str">
        <f>IF('AMD.03.01'!O2246="","",'AMD.03.01'!O2246)</f>
        <v/>
      </c>
      <c r="AR2242" s="10">
        <f>IF('AMD.03.01'!P2246="",0,'AMD.03.01'!P2246)</f>
        <v>0</v>
      </c>
      <c r="AS2242" s="23">
        <f>SUM($AR$3:AR2242)</f>
        <v>6</v>
      </c>
    </row>
    <row r="2243" spans="42:45">
      <c r="AP2243" s="2">
        <f>'AMD.03.01'!D2247</f>
        <v>0</v>
      </c>
      <c r="AQ2243" s="10" t="str">
        <f>IF('AMD.03.01'!O2247="","",'AMD.03.01'!O2247)</f>
        <v/>
      </c>
      <c r="AR2243" s="10">
        <f>IF('AMD.03.01'!P2247="",0,'AMD.03.01'!P2247)</f>
        <v>0</v>
      </c>
      <c r="AS2243" s="23">
        <f>SUM($AR$3:AR2243)</f>
        <v>6</v>
      </c>
    </row>
    <row r="2244" spans="42:45">
      <c r="AP2244" s="2">
        <f>'AMD.03.01'!D2248</f>
        <v>0</v>
      </c>
      <c r="AQ2244" s="10" t="str">
        <f>IF('AMD.03.01'!O2248="","",'AMD.03.01'!O2248)</f>
        <v/>
      </c>
      <c r="AR2244" s="10">
        <f>IF('AMD.03.01'!P2248="",0,'AMD.03.01'!P2248)</f>
        <v>0</v>
      </c>
      <c r="AS2244" s="23">
        <f>SUM($AR$3:AR2244)</f>
        <v>6</v>
      </c>
    </row>
    <row r="2245" spans="42:45">
      <c r="AP2245" s="2">
        <f>'AMD.03.01'!D2249</f>
        <v>0</v>
      </c>
      <c r="AQ2245" s="10" t="str">
        <f>IF('AMD.03.01'!O2249="","",'AMD.03.01'!O2249)</f>
        <v/>
      </c>
      <c r="AR2245" s="10">
        <f>IF('AMD.03.01'!P2249="",0,'AMD.03.01'!P2249)</f>
        <v>0</v>
      </c>
      <c r="AS2245" s="23">
        <f>SUM($AR$3:AR2245)</f>
        <v>6</v>
      </c>
    </row>
    <row r="2246" spans="42:45">
      <c r="AP2246" s="2">
        <f>'AMD.03.01'!D2250</f>
        <v>0</v>
      </c>
      <c r="AQ2246" s="10" t="str">
        <f>IF('AMD.03.01'!O2250="","",'AMD.03.01'!O2250)</f>
        <v/>
      </c>
      <c r="AR2246" s="10">
        <f>IF('AMD.03.01'!P2250="",0,'AMD.03.01'!P2250)</f>
        <v>0</v>
      </c>
      <c r="AS2246" s="23">
        <f>SUM($AR$3:AR2246)</f>
        <v>6</v>
      </c>
    </row>
    <row r="2247" spans="42:45">
      <c r="AP2247" s="2">
        <f>'AMD.03.01'!D2251</f>
        <v>0</v>
      </c>
      <c r="AQ2247" s="10" t="str">
        <f>IF('AMD.03.01'!O2251="","",'AMD.03.01'!O2251)</f>
        <v/>
      </c>
      <c r="AR2247" s="10">
        <f>IF('AMD.03.01'!P2251="",0,'AMD.03.01'!P2251)</f>
        <v>0</v>
      </c>
      <c r="AS2247" s="23">
        <f>SUM($AR$3:AR2247)</f>
        <v>6</v>
      </c>
    </row>
    <row r="2248" spans="42:45">
      <c r="AP2248" s="2">
        <f>'AMD.03.01'!D2252</f>
        <v>0</v>
      </c>
      <c r="AQ2248" s="10" t="str">
        <f>IF('AMD.03.01'!O2252="","",'AMD.03.01'!O2252)</f>
        <v/>
      </c>
      <c r="AR2248" s="10">
        <f>IF('AMD.03.01'!P2252="",0,'AMD.03.01'!P2252)</f>
        <v>0</v>
      </c>
      <c r="AS2248" s="23">
        <f>SUM($AR$3:AR2248)</f>
        <v>6</v>
      </c>
    </row>
    <row r="2249" spans="42:45">
      <c r="AP2249" s="2">
        <f>'AMD.03.01'!D2253</f>
        <v>0</v>
      </c>
      <c r="AQ2249" s="10" t="str">
        <f>IF('AMD.03.01'!O2253="","",'AMD.03.01'!O2253)</f>
        <v/>
      </c>
      <c r="AR2249" s="10">
        <f>IF('AMD.03.01'!P2253="",0,'AMD.03.01'!P2253)</f>
        <v>0</v>
      </c>
      <c r="AS2249" s="23">
        <f>SUM($AR$3:AR2249)</f>
        <v>6</v>
      </c>
    </row>
    <row r="2250" spans="42:45">
      <c r="AP2250" s="2">
        <f>'AMD.03.01'!D2254</f>
        <v>0</v>
      </c>
      <c r="AQ2250" s="10" t="str">
        <f>IF('AMD.03.01'!O2254="","",'AMD.03.01'!O2254)</f>
        <v/>
      </c>
      <c r="AR2250" s="10">
        <f>IF('AMD.03.01'!P2254="",0,'AMD.03.01'!P2254)</f>
        <v>0</v>
      </c>
      <c r="AS2250" s="23">
        <f>SUM($AR$3:AR2250)</f>
        <v>6</v>
      </c>
    </row>
    <row r="2251" spans="42:45">
      <c r="AP2251" s="2">
        <f>'AMD.03.01'!D2255</f>
        <v>0</v>
      </c>
      <c r="AQ2251" s="10" t="str">
        <f>IF('AMD.03.01'!O2255="","",'AMD.03.01'!O2255)</f>
        <v/>
      </c>
      <c r="AR2251" s="10">
        <f>IF('AMD.03.01'!P2255="",0,'AMD.03.01'!P2255)</f>
        <v>0</v>
      </c>
      <c r="AS2251" s="23">
        <f>SUM($AR$3:AR2251)</f>
        <v>6</v>
      </c>
    </row>
    <row r="2252" spans="42:45">
      <c r="AP2252" s="2">
        <f>'AMD.03.01'!D2256</f>
        <v>0</v>
      </c>
      <c r="AQ2252" s="10" t="str">
        <f>IF('AMD.03.01'!O2256="","",'AMD.03.01'!O2256)</f>
        <v/>
      </c>
      <c r="AR2252" s="10">
        <f>IF('AMD.03.01'!P2256="",0,'AMD.03.01'!P2256)</f>
        <v>0</v>
      </c>
      <c r="AS2252" s="23">
        <f>SUM($AR$3:AR2252)</f>
        <v>6</v>
      </c>
    </row>
    <row r="2253" spans="42:45">
      <c r="AP2253" s="2">
        <f>'AMD.03.01'!D2257</f>
        <v>0</v>
      </c>
      <c r="AQ2253" s="10" t="str">
        <f>IF('AMD.03.01'!O2257="","",'AMD.03.01'!O2257)</f>
        <v/>
      </c>
      <c r="AR2253" s="10">
        <f>IF('AMD.03.01'!P2257="",0,'AMD.03.01'!P2257)</f>
        <v>0</v>
      </c>
      <c r="AS2253" s="23">
        <f>SUM($AR$3:AR2253)</f>
        <v>6</v>
      </c>
    </row>
    <row r="2254" spans="42:45">
      <c r="AP2254" s="2">
        <f>'AMD.03.01'!D2258</f>
        <v>0</v>
      </c>
      <c r="AQ2254" s="10" t="str">
        <f>IF('AMD.03.01'!O2258="","",'AMD.03.01'!O2258)</f>
        <v/>
      </c>
      <c r="AR2254" s="10">
        <f>IF('AMD.03.01'!P2258="",0,'AMD.03.01'!P2258)</f>
        <v>0</v>
      </c>
      <c r="AS2254" s="23">
        <f>SUM($AR$3:AR2254)</f>
        <v>6</v>
      </c>
    </row>
    <row r="2255" spans="42:45">
      <c r="AP2255" s="2">
        <f>'AMD.03.01'!D2259</f>
        <v>0</v>
      </c>
      <c r="AQ2255" s="10" t="str">
        <f>IF('AMD.03.01'!O2259="","",'AMD.03.01'!O2259)</f>
        <v/>
      </c>
      <c r="AR2255" s="10">
        <f>IF('AMD.03.01'!P2259="",0,'AMD.03.01'!P2259)</f>
        <v>0</v>
      </c>
      <c r="AS2255" s="23">
        <f>SUM($AR$3:AR2255)</f>
        <v>6</v>
      </c>
    </row>
    <row r="2256" spans="42:45">
      <c r="AP2256" s="2">
        <f>'AMD.03.01'!D2260</f>
        <v>0</v>
      </c>
      <c r="AQ2256" s="10" t="str">
        <f>IF('AMD.03.01'!O2260="","",'AMD.03.01'!O2260)</f>
        <v/>
      </c>
      <c r="AR2256" s="10">
        <f>IF('AMD.03.01'!P2260="",0,'AMD.03.01'!P2260)</f>
        <v>0</v>
      </c>
      <c r="AS2256" s="23">
        <f>SUM($AR$3:AR2256)</f>
        <v>6</v>
      </c>
    </row>
    <row r="2257" spans="42:45">
      <c r="AP2257" s="2">
        <f>'AMD.03.01'!D2261</f>
        <v>0</v>
      </c>
      <c r="AQ2257" s="10" t="str">
        <f>IF('AMD.03.01'!O2261="","",'AMD.03.01'!O2261)</f>
        <v/>
      </c>
      <c r="AR2257" s="10">
        <f>IF('AMD.03.01'!P2261="",0,'AMD.03.01'!P2261)</f>
        <v>0</v>
      </c>
      <c r="AS2257" s="23">
        <f>SUM($AR$3:AR2257)</f>
        <v>6</v>
      </c>
    </row>
    <row r="2258" spans="42:45">
      <c r="AP2258" s="2">
        <f>'AMD.03.01'!D2262</f>
        <v>0</v>
      </c>
      <c r="AQ2258" s="10" t="str">
        <f>IF('AMD.03.01'!O2262="","",'AMD.03.01'!O2262)</f>
        <v/>
      </c>
      <c r="AR2258" s="10">
        <f>IF('AMD.03.01'!P2262="",0,'AMD.03.01'!P2262)</f>
        <v>0</v>
      </c>
      <c r="AS2258" s="23">
        <f>SUM($AR$3:AR2258)</f>
        <v>6</v>
      </c>
    </row>
    <row r="2259" spans="42:45">
      <c r="AP2259" s="2">
        <f>'AMD.03.01'!D2263</f>
        <v>0</v>
      </c>
      <c r="AQ2259" s="10" t="str">
        <f>IF('AMD.03.01'!O2263="","",'AMD.03.01'!O2263)</f>
        <v/>
      </c>
      <c r="AR2259" s="10">
        <f>IF('AMD.03.01'!P2263="",0,'AMD.03.01'!P2263)</f>
        <v>0</v>
      </c>
      <c r="AS2259" s="23">
        <f>SUM($AR$3:AR2259)</f>
        <v>6</v>
      </c>
    </row>
    <row r="2260" spans="42:45">
      <c r="AP2260" s="2">
        <f>'AMD.03.01'!D2264</f>
        <v>0</v>
      </c>
      <c r="AQ2260" s="10" t="str">
        <f>IF('AMD.03.01'!O2264="","",'AMD.03.01'!O2264)</f>
        <v/>
      </c>
      <c r="AR2260" s="10">
        <f>IF('AMD.03.01'!P2264="",0,'AMD.03.01'!P2264)</f>
        <v>0</v>
      </c>
      <c r="AS2260" s="23">
        <f>SUM($AR$3:AR2260)</f>
        <v>6</v>
      </c>
    </row>
    <row r="2261" spans="42:45">
      <c r="AP2261" s="2">
        <f>'AMD.03.01'!D2265</f>
        <v>0</v>
      </c>
      <c r="AQ2261" s="10" t="str">
        <f>IF('AMD.03.01'!O2265="","",'AMD.03.01'!O2265)</f>
        <v/>
      </c>
      <c r="AR2261" s="10">
        <f>IF('AMD.03.01'!P2265="",0,'AMD.03.01'!P2265)</f>
        <v>0</v>
      </c>
      <c r="AS2261" s="23">
        <f>SUM($AR$3:AR2261)</f>
        <v>6</v>
      </c>
    </row>
    <row r="2262" spans="42:45">
      <c r="AP2262" s="2">
        <f>'AMD.03.01'!D2266</f>
        <v>0</v>
      </c>
      <c r="AQ2262" s="10" t="str">
        <f>IF('AMD.03.01'!O2266="","",'AMD.03.01'!O2266)</f>
        <v/>
      </c>
      <c r="AR2262" s="10">
        <f>IF('AMD.03.01'!P2266="",0,'AMD.03.01'!P2266)</f>
        <v>0</v>
      </c>
      <c r="AS2262" s="23">
        <f>SUM($AR$3:AR2262)</f>
        <v>6</v>
      </c>
    </row>
    <row r="2263" spans="42:45">
      <c r="AP2263" s="2">
        <f>'AMD.03.01'!D2267</f>
        <v>0</v>
      </c>
      <c r="AQ2263" s="10" t="str">
        <f>IF('AMD.03.01'!O2267="","",'AMD.03.01'!O2267)</f>
        <v/>
      </c>
      <c r="AR2263" s="10">
        <f>IF('AMD.03.01'!P2267="",0,'AMD.03.01'!P2267)</f>
        <v>0</v>
      </c>
      <c r="AS2263" s="23">
        <f>SUM($AR$3:AR2263)</f>
        <v>6</v>
      </c>
    </row>
    <row r="2264" spans="42:45">
      <c r="AP2264" s="2">
        <f>'AMD.03.01'!D2268</f>
        <v>0</v>
      </c>
      <c r="AQ2264" s="10" t="str">
        <f>IF('AMD.03.01'!O2268="","",'AMD.03.01'!O2268)</f>
        <v/>
      </c>
      <c r="AR2264" s="10">
        <f>IF('AMD.03.01'!P2268="",0,'AMD.03.01'!P2268)</f>
        <v>0</v>
      </c>
      <c r="AS2264" s="23">
        <f>SUM($AR$3:AR2264)</f>
        <v>6</v>
      </c>
    </row>
    <row r="2265" spans="42:45">
      <c r="AP2265" s="2">
        <f>'AMD.03.01'!D2269</f>
        <v>0</v>
      </c>
      <c r="AQ2265" s="10" t="str">
        <f>IF('AMD.03.01'!O2269="","",'AMD.03.01'!O2269)</f>
        <v/>
      </c>
      <c r="AR2265" s="10">
        <f>IF('AMD.03.01'!P2269="",0,'AMD.03.01'!P2269)</f>
        <v>0</v>
      </c>
      <c r="AS2265" s="23">
        <f>SUM($AR$3:AR2265)</f>
        <v>6</v>
      </c>
    </row>
    <row r="2266" spans="42:45">
      <c r="AP2266" s="2">
        <f>'AMD.03.01'!D2270</f>
        <v>0</v>
      </c>
      <c r="AQ2266" s="10" t="str">
        <f>IF('AMD.03.01'!O2270="","",'AMD.03.01'!O2270)</f>
        <v/>
      </c>
      <c r="AR2266" s="10">
        <f>IF('AMD.03.01'!P2270="",0,'AMD.03.01'!P2270)</f>
        <v>0</v>
      </c>
      <c r="AS2266" s="23">
        <f>SUM($AR$3:AR2266)</f>
        <v>6</v>
      </c>
    </row>
    <row r="2267" spans="42:45">
      <c r="AP2267" s="2">
        <f>'AMD.03.01'!D2271</f>
        <v>0</v>
      </c>
      <c r="AQ2267" s="10" t="str">
        <f>IF('AMD.03.01'!O2271="","",'AMD.03.01'!O2271)</f>
        <v/>
      </c>
      <c r="AR2267" s="10">
        <f>IF('AMD.03.01'!P2271="",0,'AMD.03.01'!P2271)</f>
        <v>0</v>
      </c>
      <c r="AS2267" s="23">
        <f>SUM($AR$3:AR2267)</f>
        <v>6</v>
      </c>
    </row>
    <row r="2268" spans="42:45">
      <c r="AP2268" s="2">
        <f>'AMD.03.01'!D2272</f>
        <v>0</v>
      </c>
      <c r="AQ2268" s="10" t="str">
        <f>IF('AMD.03.01'!O2272="","",'AMD.03.01'!O2272)</f>
        <v/>
      </c>
      <c r="AR2268" s="10">
        <f>IF('AMD.03.01'!P2272="",0,'AMD.03.01'!P2272)</f>
        <v>0</v>
      </c>
      <c r="AS2268" s="23">
        <f>SUM($AR$3:AR2268)</f>
        <v>6</v>
      </c>
    </row>
    <row r="2269" spans="42:45">
      <c r="AP2269" s="2">
        <f>'AMD.03.01'!D2273</f>
        <v>0</v>
      </c>
      <c r="AQ2269" s="10" t="str">
        <f>IF('AMD.03.01'!O2273="","",'AMD.03.01'!O2273)</f>
        <v/>
      </c>
      <c r="AR2269" s="10">
        <f>IF('AMD.03.01'!P2273="",0,'AMD.03.01'!P2273)</f>
        <v>0</v>
      </c>
      <c r="AS2269" s="23">
        <f>SUM($AR$3:AR2269)</f>
        <v>6</v>
      </c>
    </row>
    <row r="2270" spans="42:45">
      <c r="AP2270" s="2">
        <f>'AMD.03.01'!D2274</f>
        <v>0</v>
      </c>
      <c r="AQ2270" s="10" t="str">
        <f>IF('AMD.03.01'!O2274="","",'AMD.03.01'!O2274)</f>
        <v/>
      </c>
      <c r="AR2270" s="10">
        <f>IF('AMD.03.01'!P2274="",0,'AMD.03.01'!P2274)</f>
        <v>0</v>
      </c>
      <c r="AS2270" s="23">
        <f>SUM($AR$3:AR2270)</f>
        <v>6</v>
      </c>
    </row>
    <row r="2271" spans="42:45">
      <c r="AP2271" s="2">
        <f>'AMD.03.01'!D2275</f>
        <v>0</v>
      </c>
      <c r="AQ2271" s="10" t="str">
        <f>IF('AMD.03.01'!O2275="","",'AMD.03.01'!O2275)</f>
        <v/>
      </c>
      <c r="AR2271" s="10">
        <f>IF('AMD.03.01'!P2275="",0,'AMD.03.01'!P2275)</f>
        <v>0</v>
      </c>
      <c r="AS2271" s="23">
        <f>SUM($AR$3:AR2271)</f>
        <v>6</v>
      </c>
    </row>
    <row r="2272" spans="42:45">
      <c r="AP2272" s="2">
        <f>'AMD.03.01'!D2276</f>
        <v>0</v>
      </c>
      <c r="AQ2272" s="10" t="str">
        <f>IF('AMD.03.01'!O2276="","",'AMD.03.01'!O2276)</f>
        <v/>
      </c>
      <c r="AR2272" s="10">
        <f>IF('AMD.03.01'!P2276="",0,'AMD.03.01'!P2276)</f>
        <v>0</v>
      </c>
      <c r="AS2272" s="23">
        <f>SUM($AR$3:AR2272)</f>
        <v>6</v>
      </c>
    </row>
    <row r="2273" spans="42:45">
      <c r="AP2273" s="2">
        <f>'AMD.03.01'!D2277</f>
        <v>0</v>
      </c>
      <c r="AQ2273" s="10" t="str">
        <f>IF('AMD.03.01'!O2277="","",'AMD.03.01'!O2277)</f>
        <v/>
      </c>
      <c r="AR2273" s="10">
        <f>IF('AMD.03.01'!P2277="",0,'AMD.03.01'!P2277)</f>
        <v>0</v>
      </c>
      <c r="AS2273" s="23">
        <f>SUM($AR$3:AR2273)</f>
        <v>6</v>
      </c>
    </row>
    <row r="2274" spans="42:45">
      <c r="AP2274" s="2">
        <f>'AMD.03.01'!D2278</f>
        <v>0</v>
      </c>
      <c r="AQ2274" s="10" t="str">
        <f>IF('AMD.03.01'!O2278="","",'AMD.03.01'!O2278)</f>
        <v/>
      </c>
      <c r="AR2274" s="10">
        <f>IF('AMD.03.01'!P2278="",0,'AMD.03.01'!P2278)</f>
        <v>0</v>
      </c>
      <c r="AS2274" s="23">
        <f>SUM($AR$3:AR2274)</f>
        <v>6</v>
      </c>
    </row>
    <row r="2275" spans="42:45">
      <c r="AP2275" s="2">
        <f>'AMD.03.01'!D2279</f>
        <v>0</v>
      </c>
      <c r="AQ2275" s="10" t="str">
        <f>IF('AMD.03.01'!O2279="","",'AMD.03.01'!O2279)</f>
        <v/>
      </c>
      <c r="AR2275" s="10">
        <f>IF('AMD.03.01'!P2279="",0,'AMD.03.01'!P2279)</f>
        <v>0</v>
      </c>
      <c r="AS2275" s="23">
        <f>SUM($AR$3:AR2275)</f>
        <v>6</v>
      </c>
    </row>
    <row r="2276" spans="42:45">
      <c r="AP2276" s="2">
        <f>'AMD.03.01'!D2280</f>
        <v>0</v>
      </c>
      <c r="AQ2276" s="10" t="str">
        <f>IF('AMD.03.01'!O2280="","",'AMD.03.01'!O2280)</f>
        <v/>
      </c>
      <c r="AR2276" s="10">
        <f>IF('AMD.03.01'!P2280="",0,'AMD.03.01'!P2280)</f>
        <v>0</v>
      </c>
      <c r="AS2276" s="23">
        <f>SUM($AR$3:AR2276)</f>
        <v>6</v>
      </c>
    </row>
    <row r="2277" spans="42:45">
      <c r="AP2277" s="2">
        <f>'AMD.03.01'!D2281</f>
        <v>0</v>
      </c>
      <c r="AQ2277" s="10" t="str">
        <f>IF('AMD.03.01'!O2281="","",'AMD.03.01'!O2281)</f>
        <v/>
      </c>
      <c r="AR2277" s="10">
        <f>IF('AMD.03.01'!P2281="",0,'AMD.03.01'!P2281)</f>
        <v>0</v>
      </c>
      <c r="AS2277" s="23">
        <f>SUM($AR$3:AR2277)</f>
        <v>6</v>
      </c>
    </row>
    <row r="2278" spans="42:45">
      <c r="AP2278" s="2">
        <f>'AMD.03.01'!D2282</f>
        <v>0</v>
      </c>
      <c r="AQ2278" s="10" t="str">
        <f>IF('AMD.03.01'!O2282="","",'AMD.03.01'!O2282)</f>
        <v/>
      </c>
      <c r="AR2278" s="10">
        <f>IF('AMD.03.01'!P2282="",0,'AMD.03.01'!P2282)</f>
        <v>0</v>
      </c>
      <c r="AS2278" s="23">
        <f>SUM($AR$3:AR2278)</f>
        <v>6</v>
      </c>
    </row>
    <row r="2279" spans="42:45">
      <c r="AP2279" s="2">
        <f>'AMD.03.01'!D2283</f>
        <v>0</v>
      </c>
      <c r="AQ2279" s="10" t="str">
        <f>IF('AMD.03.01'!O2283="","",'AMD.03.01'!O2283)</f>
        <v/>
      </c>
      <c r="AR2279" s="10">
        <f>IF('AMD.03.01'!P2283="",0,'AMD.03.01'!P2283)</f>
        <v>0</v>
      </c>
      <c r="AS2279" s="23">
        <f>SUM($AR$3:AR2279)</f>
        <v>6</v>
      </c>
    </row>
    <row r="2280" spans="42:45">
      <c r="AP2280" s="2">
        <f>'AMD.03.01'!D2284</f>
        <v>0</v>
      </c>
      <c r="AQ2280" s="10" t="str">
        <f>IF('AMD.03.01'!O2284="","",'AMD.03.01'!O2284)</f>
        <v/>
      </c>
      <c r="AR2280" s="10">
        <f>IF('AMD.03.01'!P2284="",0,'AMD.03.01'!P2284)</f>
        <v>0</v>
      </c>
      <c r="AS2280" s="23">
        <f>SUM($AR$3:AR2280)</f>
        <v>6</v>
      </c>
    </row>
    <row r="2281" spans="42:45">
      <c r="AP2281" s="2">
        <f>'AMD.03.01'!D2285</f>
        <v>0</v>
      </c>
      <c r="AQ2281" s="10" t="str">
        <f>IF('AMD.03.01'!O2285="","",'AMD.03.01'!O2285)</f>
        <v/>
      </c>
      <c r="AR2281" s="10">
        <f>IF('AMD.03.01'!P2285="",0,'AMD.03.01'!P2285)</f>
        <v>0</v>
      </c>
      <c r="AS2281" s="23">
        <f>SUM($AR$3:AR2281)</f>
        <v>6</v>
      </c>
    </row>
    <row r="2282" spans="42:45">
      <c r="AP2282" s="2">
        <f>'AMD.03.01'!D2286</f>
        <v>0</v>
      </c>
      <c r="AQ2282" s="10" t="str">
        <f>IF('AMD.03.01'!O2286="","",'AMD.03.01'!O2286)</f>
        <v/>
      </c>
      <c r="AR2282" s="10">
        <f>IF('AMD.03.01'!P2286="",0,'AMD.03.01'!P2286)</f>
        <v>0</v>
      </c>
      <c r="AS2282" s="23">
        <f>SUM($AR$3:AR2282)</f>
        <v>6</v>
      </c>
    </row>
    <row r="2283" spans="42:45">
      <c r="AP2283" s="2">
        <f>'AMD.03.01'!D2287</f>
        <v>0</v>
      </c>
      <c r="AQ2283" s="10" t="str">
        <f>IF('AMD.03.01'!O2287="","",'AMD.03.01'!O2287)</f>
        <v/>
      </c>
      <c r="AR2283" s="10">
        <f>IF('AMD.03.01'!P2287="",0,'AMD.03.01'!P2287)</f>
        <v>0</v>
      </c>
      <c r="AS2283" s="23">
        <f>SUM($AR$3:AR2283)</f>
        <v>6</v>
      </c>
    </row>
    <row r="2284" spans="42:45">
      <c r="AP2284" s="2">
        <f>'AMD.03.01'!D2288</f>
        <v>0</v>
      </c>
      <c r="AQ2284" s="10" t="str">
        <f>IF('AMD.03.01'!O2288="","",'AMD.03.01'!O2288)</f>
        <v/>
      </c>
      <c r="AR2284" s="10">
        <f>IF('AMD.03.01'!P2288="",0,'AMD.03.01'!P2288)</f>
        <v>0</v>
      </c>
      <c r="AS2284" s="23">
        <f>SUM($AR$3:AR2284)</f>
        <v>6</v>
      </c>
    </row>
    <row r="2285" spans="42:45">
      <c r="AP2285" s="2">
        <f>'AMD.03.01'!D2289</f>
        <v>0</v>
      </c>
      <c r="AQ2285" s="10" t="str">
        <f>IF('AMD.03.01'!O2289="","",'AMD.03.01'!O2289)</f>
        <v/>
      </c>
      <c r="AR2285" s="10">
        <f>IF('AMD.03.01'!P2289="",0,'AMD.03.01'!P2289)</f>
        <v>0</v>
      </c>
      <c r="AS2285" s="23">
        <f>SUM($AR$3:AR2285)</f>
        <v>6</v>
      </c>
    </row>
    <row r="2286" spans="42:45">
      <c r="AP2286" s="2">
        <f>'AMD.03.01'!D2290</f>
        <v>0</v>
      </c>
      <c r="AQ2286" s="10" t="str">
        <f>IF('AMD.03.01'!O2290="","",'AMD.03.01'!O2290)</f>
        <v/>
      </c>
      <c r="AR2286" s="10">
        <f>IF('AMD.03.01'!P2290="",0,'AMD.03.01'!P2290)</f>
        <v>0</v>
      </c>
      <c r="AS2286" s="23">
        <f>SUM($AR$3:AR2286)</f>
        <v>6</v>
      </c>
    </row>
    <row r="2287" spans="42:45">
      <c r="AP2287" s="2">
        <f>'AMD.03.01'!D2291</f>
        <v>0</v>
      </c>
      <c r="AQ2287" s="10" t="str">
        <f>IF('AMD.03.01'!O2291="","",'AMD.03.01'!O2291)</f>
        <v/>
      </c>
      <c r="AR2287" s="10">
        <f>IF('AMD.03.01'!P2291="",0,'AMD.03.01'!P2291)</f>
        <v>0</v>
      </c>
      <c r="AS2287" s="23">
        <f>SUM($AR$3:AR2287)</f>
        <v>6</v>
      </c>
    </row>
    <row r="2288" spans="42:45">
      <c r="AP2288" s="2">
        <f>'AMD.03.01'!D2292</f>
        <v>0</v>
      </c>
      <c r="AQ2288" s="10" t="str">
        <f>IF('AMD.03.01'!O2292="","",'AMD.03.01'!O2292)</f>
        <v/>
      </c>
      <c r="AR2288" s="10">
        <f>IF('AMD.03.01'!P2292="",0,'AMD.03.01'!P2292)</f>
        <v>0</v>
      </c>
      <c r="AS2288" s="23">
        <f>SUM($AR$3:AR2288)</f>
        <v>6</v>
      </c>
    </row>
    <row r="2289" spans="42:45">
      <c r="AP2289" s="2">
        <f>'AMD.03.01'!D2293</f>
        <v>0</v>
      </c>
      <c r="AQ2289" s="10" t="str">
        <f>IF('AMD.03.01'!O2293="","",'AMD.03.01'!O2293)</f>
        <v/>
      </c>
      <c r="AR2289" s="10">
        <f>IF('AMD.03.01'!P2293="",0,'AMD.03.01'!P2293)</f>
        <v>0</v>
      </c>
      <c r="AS2289" s="23">
        <f>SUM($AR$3:AR2289)</f>
        <v>6</v>
      </c>
    </row>
    <row r="2290" spans="42:45">
      <c r="AP2290" s="2">
        <f>'AMD.03.01'!D2294</f>
        <v>0</v>
      </c>
      <c r="AQ2290" s="10" t="str">
        <f>IF('AMD.03.01'!O2294="","",'AMD.03.01'!O2294)</f>
        <v/>
      </c>
      <c r="AR2290" s="10">
        <f>IF('AMD.03.01'!P2294="",0,'AMD.03.01'!P2294)</f>
        <v>0</v>
      </c>
      <c r="AS2290" s="23">
        <f>SUM($AR$3:AR2290)</f>
        <v>6</v>
      </c>
    </row>
    <row r="2291" spans="42:45">
      <c r="AP2291" s="2">
        <f>'AMD.03.01'!D2295</f>
        <v>0</v>
      </c>
      <c r="AQ2291" s="10" t="str">
        <f>IF('AMD.03.01'!O2295="","",'AMD.03.01'!O2295)</f>
        <v/>
      </c>
      <c r="AR2291" s="10">
        <f>IF('AMD.03.01'!P2295="",0,'AMD.03.01'!P2295)</f>
        <v>0</v>
      </c>
      <c r="AS2291" s="23">
        <f>SUM($AR$3:AR2291)</f>
        <v>6</v>
      </c>
    </row>
    <row r="2292" spans="42:45">
      <c r="AP2292" s="2">
        <f>'AMD.03.01'!D2296</f>
        <v>0</v>
      </c>
      <c r="AQ2292" s="10" t="str">
        <f>IF('AMD.03.01'!O2296="","",'AMD.03.01'!O2296)</f>
        <v/>
      </c>
      <c r="AR2292" s="10">
        <f>IF('AMD.03.01'!P2296="",0,'AMD.03.01'!P2296)</f>
        <v>0</v>
      </c>
      <c r="AS2292" s="23">
        <f>SUM($AR$3:AR2292)</f>
        <v>6</v>
      </c>
    </row>
    <row r="2293" spans="42:45">
      <c r="AP2293" s="2">
        <f>'AMD.03.01'!D2297</f>
        <v>0</v>
      </c>
      <c r="AQ2293" s="10" t="str">
        <f>IF('AMD.03.01'!O2297="","",'AMD.03.01'!O2297)</f>
        <v/>
      </c>
      <c r="AR2293" s="10">
        <f>IF('AMD.03.01'!P2297="",0,'AMD.03.01'!P2297)</f>
        <v>0</v>
      </c>
      <c r="AS2293" s="23">
        <f>SUM($AR$3:AR2293)</f>
        <v>6</v>
      </c>
    </row>
    <row r="2294" spans="42:45">
      <c r="AP2294" s="2">
        <f>'AMD.03.01'!D2298</f>
        <v>0</v>
      </c>
      <c r="AQ2294" s="10" t="str">
        <f>IF('AMD.03.01'!O2298="","",'AMD.03.01'!O2298)</f>
        <v/>
      </c>
      <c r="AR2294" s="10">
        <f>IF('AMD.03.01'!P2298="",0,'AMD.03.01'!P2298)</f>
        <v>0</v>
      </c>
      <c r="AS2294" s="23">
        <f>SUM($AR$3:AR2294)</f>
        <v>6</v>
      </c>
    </row>
    <row r="2295" spans="42:45">
      <c r="AP2295" s="2">
        <f>'AMD.03.01'!D2299</f>
        <v>0</v>
      </c>
      <c r="AQ2295" s="10" t="str">
        <f>IF('AMD.03.01'!O2299="","",'AMD.03.01'!O2299)</f>
        <v/>
      </c>
      <c r="AR2295" s="10">
        <f>IF('AMD.03.01'!P2299="",0,'AMD.03.01'!P2299)</f>
        <v>0</v>
      </c>
      <c r="AS2295" s="23">
        <f>SUM($AR$3:AR2295)</f>
        <v>6</v>
      </c>
    </row>
    <row r="2296" spans="42:45">
      <c r="AP2296" s="2">
        <f>'AMD.03.01'!D2300</f>
        <v>0</v>
      </c>
      <c r="AQ2296" s="10" t="str">
        <f>IF('AMD.03.01'!O2300="","",'AMD.03.01'!O2300)</f>
        <v/>
      </c>
      <c r="AR2296" s="10">
        <f>IF('AMD.03.01'!P2300="",0,'AMD.03.01'!P2300)</f>
        <v>0</v>
      </c>
      <c r="AS2296" s="23">
        <f>SUM($AR$3:AR2296)</f>
        <v>6</v>
      </c>
    </row>
    <row r="2297" spans="42:45">
      <c r="AP2297" s="2">
        <f>'AMD.03.01'!D2301</f>
        <v>0</v>
      </c>
      <c r="AQ2297" s="10" t="str">
        <f>IF('AMD.03.01'!O2301="","",'AMD.03.01'!O2301)</f>
        <v/>
      </c>
      <c r="AR2297" s="10">
        <f>IF('AMD.03.01'!P2301="",0,'AMD.03.01'!P2301)</f>
        <v>0</v>
      </c>
      <c r="AS2297" s="23">
        <f>SUM($AR$3:AR2297)</f>
        <v>6</v>
      </c>
    </row>
    <row r="2298" spans="42:45">
      <c r="AP2298" s="2">
        <f>'AMD.03.01'!D2302</f>
        <v>0</v>
      </c>
      <c r="AQ2298" s="10" t="str">
        <f>IF('AMD.03.01'!O2302="","",'AMD.03.01'!O2302)</f>
        <v/>
      </c>
      <c r="AR2298" s="10">
        <f>IF('AMD.03.01'!P2302="",0,'AMD.03.01'!P2302)</f>
        <v>0</v>
      </c>
      <c r="AS2298" s="23">
        <f>SUM($AR$3:AR2298)</f>
        <v>6</v>
      </c>
    </row>
    <row r="2299" spans="42:45">
      <c r="AP2299" s="2">
        <f>'AMD.03.01'!D2303</f>
        <v>0</v>
      </c>
      <c r="AQ2299" s="10" t="str">
        <f>IF('AMD.03.01'!O2303="","",'AMD.03.01'!O2303)</f>
        <v/>
      </c>
      <c r="AR2299" s="10">
        <f>IF('AMD.03.01'!P2303="",0,'AMD.03.01'!P2303)</f>
        <v>0</v>
      </c>
      <c r="AS2299" s="23">
        <f>SUM($AR$3:AR2299)</f>
        <v>6</v>
      </c>
    </row>
    <row r="2300" spans="42:45">
      <c r="AP2300" s="2">
        <f>'AMD.03.01'!D2304</f>
        <v>0</v>
      </c>
      <c r="AQ2300" s="10" t="str">
        <f>IF('AMD.03.01'!O2304="","",'AMD.03.01'!O2304)</f>
        <v/>
      </c>
      <c r="AR2300" s="10">
        <f>IF('AMD.03.01'!P2304="",0,'AMD.03.01'!P2304)</f>
        <v>0</v>
      </c>
      <c r="AS2300" s="23">
        <f>SUM($AR$3:AR2300)</f>
        <v>6</v>
      </c>
    </row>
    <row r="2301" spans="42:45">
      <c r="AP2301" s="2">
        <f>'AMD.03.01'!D2305</f>
        <v>0</v>
      </c>
      <c r="AQ2301" s="10" t="str">
        <f>IF('AMD.03.01'!O2305="","",'AMD.03.01'!O2305)</f>
        <v/>
      </c>
      <c r="AR2301" s="10">
        <f>IF('AMD.03.01'!P2305="",0,'AMD.03.01'!P2305)</f>
        <v>0</v>
      </c>
      <c r="AS2301" s="23">
        <f>SUM($AR$3:AR2301)</f>
        <v>6</v>
      </c>
    </row>
    <row r="2302" spans="42:45">
      <c r="AP2302" s="2">
        <f>'AMD.03.01'!D2306</f>
        <v>0</v>
      </c>
      <c r="AQ2302" s="10" t="str">
        <f>IF('AMD.03.01'!O2306="","",'AMD.03.01'!O2306)</f>
        <v/>
      </c>
      <c r="AR2302" s="10">
        <f>IF('AMD.03.01'!P2306="",0,'AMD.03.01'!P2306)</f>
        <v>0</v>
      </c>
      <c r="AS2302" s="23">
        <f>SUM($AR$3:AR2302)</f>
        <v>6</v>
      </c>
    </row>
    <row r="2303" spans="42:45">
      <c r="AP2303" s="2">
        <f>'AMD.03.01'!D2307</f>
        <v>0</v>
      </c>
      <c r="AQ2303" s="10" t="str">
        <f>IF('AMD.03.01'!O2307="","",'AMD.03.01'!O2307)</f>
        <v/>
      </c>
      <c r="AR2303" s="10">
        <f>IF('AMD.03.01'!P2307="",0,'AMD.03.01'!P2307)</f>
        <v>0</v>
      </c>
      <c r="AS2303" s="23">
        <f>SUM($AR$3:AR2303)</f>
        <v>6</v>
      </c>
    </row>
    <row r="2304" spans="42:45">
      <c r="AP2304" s="2">
        <f>'AMD.03.01'!D2308</f>
        <v>0</v>
      </c>
      <c r="AQ2304" s="10" t="str">
        <f>IF('AMD.03.01'!O2308="","",'AMD.03.01'!O2308)</f>
        <v/>
      </c>
      <c r="AR2304" s="10">
        <f>IF('AMD.03.01'!P2308="",0,'AMD.03.01'!P2308)</f>
        <v>0</v>
      </c>
      <c r="AS2304" s="23">
        <f>SUM($AR$3:AR2304)</f>
        <v>6</v>
      </c>
    </row>
    <row r="2305" spans="42:45">
      <c r="AP2305" s="2">
        <f>'AMD.03.01'!D2309</f>
        <v>0</v>
      </c>
      <c r="AQ2305" s="10" t="str">
        <f>IF('AMD.03.01'!O2309="","",'AMD.03.01'!O2309)</f>
        <v/>
      </c>
      <c r="AR2305" s="10">
        <f>IF('AMD.03.01'!P2309="",0,'AMD.03.01'!P2309)</f>
        <v>0</v>
      </c>
      <c r="AS2305" s="23">
        <f>SUM($AR$3:AR2305)</f>
        <v>6</v>
      </c>
    </row>
    <row r="2306" spans="42:45">
      <c r="AP2306" s="2">
        <f>'AMD.03.01'!D2310</f>
        <v>0</v>
      </c>
      <c r="AQ2306" s="10" t="str">
        <f>IF('AMD.03.01'!O2310="","",'AMD.03.01'!O2310)</f>
        <v/>
      </c>
      <c r="AR2306" s="10">
        <f>IF('AMD.03.01'!P2310="",0,'AMD.03.01'!P2310)</f>
        <v>0</v>
      </c>
      <c r="AS2306" s="23">
        <f>SUM($AR$3:AR2306)</f>
        <v>6</v>
      </c>
    </row>
    <row r="2307" spans="42:45">
      <c r="AP2307" s="2">
        <f>'AMD.03.01'!D2311</f>
        <v>0</v>
      </c>
      <c r="AQ2307" s="10" t="str">
        <f>IF('AMD.03.01'!O2311="","",'AMD.03.01'!O2311)</f>
        <v/>
      </c>
      <c r="AR2307" s="10">
        <f>IF('AMD.03.01'!P2311="",0,'AMD.03.01'!P2311)</f>
        <v>0</v>
      </c>
      <c r="AS2307" s="23">
        <f>SUM($AR$3:AR2307)</f>
        <v>6</v>
      </c>
    </row>
    <row r="2308" spans="42:45">
      <c r="AP2308" s="2">
        <f>'AMD.03.01'!D2312</f>
        <v>0</v>
      </c>
      <c r="AQ2308" s="10" t="str">
        <f>IF('AMD.03.01'!O2312="","",'AMD.03.01'!O2312)</f>
        <v/>
      </c>
      <c r="AR2308" s="10">
        <f>IF('AMD.03.01'!P2312="",0,'AMD.03.01'!P2312)</f>
        <v>0</v>
      </c>
      <c r="AS2308" s="23">
        <f>SUM($AR$3:AR2308)</f>
        <v>6</v>
      </c>
    </row>
    <row r="2309" spans="42:45">
      <c r="AP2309" s="2">
        <f>'AMD.03.01'!D2313</f>
        <v>0</v>
      </c>
      <c r="AQ2309" s="10" t="str">
        <f>IF('AMD.03.01'!O2313="","",'AMD.03.01'!O2313)</f>
        <v/>
      </c>
      <c r="AR2309" s="10">
        <f>IF('AMD.03.01'!P2313="",0,'AMD.03.01'!P2313)</f>
        <v>0</v>
      </c>
      <c r="AS2309" s="23">
        <f>SUM($AR$3:AR2309)</f>
        <v>6</v>
      </c>
    </row>
    <row r="2310" spans="42:45">
      <c r="AP2310" s="2">
        <f>'AMD.03.01'!D2314</f>
        <v>0</v>
      </c>
      <c r="AQ2310" s="10" t="str">
        <f>IF('AMD.03.01'!O2314="","",'AMD.03.01'!O2314)</f>
        <v/>
      </c>
      <c r="AR2310" s="10">
        <f>IF('AMD.03.01'!P2314="",0,'AMD.03.01'!P2314)</f>
        <v>0</v>
      </c>
      <c r="AS2310" s="23">
        <f>SUM($AR$3:AR2310)</f>
        <v>6</v>
      </c>
    </row>
    <row r="2311" spans="42:45">
      <c r="AP2311" s="2">
        <f>'AMD.03.01'!D2315</f>
        <v>0</v>
      </c>
      <c r="AQ2311" s="10" t="str">
        <f>IF('AMD.03.01'!O2315="","",'AMD.03.01'!O2315)</f>
        <v/>
      </c>
      <c r="AR2311" s="10">
        <f>IF('AMD.03.01'!P2315="",0,'AMD.03.01'!P2315)</f>
        <v>0</v>
      </c>
      <c r="AS2311" s="23">
        <f>SUM($AR$3:AR2311)</f>
        <v>6</v>
      </c>
    </row>
    <row r="2312" spans="42:45">
      <c r="AP2312" s="2">
        <f>'AMD.03.01'!D2316</f>
        <v>0</v>
      </c>
      <c r="AQ2312" s="10" t="str">
        <f>IF('AMD.03.01'!O2316="","",'AMD.03.01'!O2316)</f>
        <v/>
      </c>
      <c r="AR2312" s="10">
        <f>IF('AMD.03.01'!P2316="",0,'AMD.03.01'!P2316)</f>
        <v>0</v>
      </c>
      <c r="AS2312" s="23">
        <f>SUM($AR$3:AR2312)</f>
        <v>6</v>
      </c>
    </row>
    <row r="2313" spans="42:45">
      <c r="AP2313" s="2">
        <f>'AMD.03.01'!D2317</f>
        <v>0</v>
      </c>
      <c r="AQ2313" s="10" t="str">
        <f>IF('AMD.03.01'!O2317="","",'AMD.03.01'!O2317)</f>
        <v/>
      </c>
      <c r="AR2313" s="10">
        <f>IF('AMD.03.01'!P2317="",0,'AMD.03.01'!P2317)</f>
        <v>0</v>
      </c>
      <c r="AS2313" s="23">
        <f>SUM($AR$3:AR2313)</f>
        <v>6</v>
      </c>
    </row>
    <row r="2314" spans="42:45">
      <c r="AP2314" s="2">
        <f>'AMD.03.01'!D2318</f>
        <v>0</v>
      </c>
      <c r="AQ2314" s="10" t="str">
        <f>IF('AMD.03.01'!O2318="","",'AMD.03.01'!O2318)</f>
        <v/>
      </c>
      <c r="AR2314" s="10">
        <f>IF('AMD.03.01'!P2318="",0,'AMD.03.01'!P2318)</f>
        <v>0</v>
      </c>
      <c r="AS2314" s="23">
        <f>SUM($AR$3:AR2314)</f>
        <v>6</v>
      </c>
    </row>
    <row r="2315" spans="42:45">
      <c r="AP2315" s="2">
        <f>'AMD.03.01'!D2319</f>
        <v>0</v>
      </c>
      <c r="AQ2315" s="10" t="str">
        <f>IF('AMD.03.01'!O2319="","",'AMD.03.01'!O2319)</f>
        <v/>
      </c>
      <c r="AR2315" s="10">
        <f>IF('AMD.03.01'!P2319="",0,'AMD.03.01'!P2319)</f>
        <v>0</v>
      </c>
      <c r="AS2315" s="23">
        <f>SUM($AR$3:AR2315)</f>
        <v>6</v>
      </c>
    </row>
    <row r="2316" spans="42:45">
      <c r="AP2316" s="2">
        <f>'AMD.03.01'!D2320</f>
        <v>0</v>
      </c>
      <c r="AQ2316" s="10" t="str">
        <f>IF('AMD.03.01'!O2320="","",'AMD.03.01'!O2320)</f>
        <v/>
      </c>
      <c r="AR2316" s="10">
        <f>IF('AMD.03.01'!P2320="",0,'AMD.03.01'!P2320)</f>
        <v>0</v>
      </c>
      <c r="AS2316" s="23">
        <f>SUM($AR$3:AR2316)</f>
        <v>6</v>
      </c>
    </row>
    <row r="2317" spans="42:45">
      <c r="AP2317" s="2">
        <f>'AMD.03.01'!D2321</f>
        <v>0</v>
      </c>
      <c r="AQ2317" s="10" t="str">
        <f>IF('AMD.03.01'!O2321="","",'AMD.03.01'!O2321)</f>
        <v/>
      </c>
      <c r="AR2317" s="10">
        <f>IF('AMD.03.01'!P2321="",0,'AMD.03.01'!P2321)</f>
        <v>0</v>
      </c>
      <c r="AS2317" s="23">
        <f>SUM($AR$3:AR2317)</f>
        <v>6</v>
      </c>
    </row>
    <row r="2318" spans="42:45">
      <c r="AP2318" s="2">
        <f>'AMD.03.01'!D2322</f>
        <v>0</v>
      </c>
      <c r="AQ2318" s="10" t="str">
        <f>IF('AMD.03.01'!O2322="","",'AMD.03.01'!O2322)</f>
        <v/>
      </c>
      <c r="AR2318" s="10">
        <f>IF('AMD.03.01'!P2322="",0,'AMD.03.01'!P2322)</f>
        <v>0</v>
      </c>
      <c r="AS2318" s="23">
        <f>SUM($AR$3:AR2318)</f>
        <v>6</v>
      </c>
    </row>
    <row r="2319" spans="42:45">
      <c r="AP2319" s="2">
        <f>'AMD.03.01'!D2323</f>
        <v>0</v>
      </c>
      <c r="AQ2319" s="10" t="str">
        <f>IF('AMD.03.01'!O2323="","",'AMD.03.01'!O2323)</f>
        <v/>
      </c>
      <c r="AR2319" s="10">
        <f>IF('AMD.03.01'!P2323="",0,'AMD.03.01'!P2323)</f>
        <v>0</v>
      </c>
      <c r="AS2319" s="23">
        <f>SUM($AR$3:AR2319)</f>
        <v>6</v>
      </c>
    </row>
    <row r="2320" spans="42:45">
      <c r="AP2320" s="2">
        <f>'AMD.03.01'!D2324</f>
        <v>0</v>
      </c>
      <c r="AQ2320" s="10" t="str">
        <f>IF('AMD.03.01'!O2324="","",'AMD.03.01'!O2324)</f>
        <v/>
      </c>
      <c r="AR2320" s="10">
        <f>IF('AMD.03.01'!P2324="",0,'AMD.03.01'!P2324)</f>
        <v>0</v>
      </c>
      <c r="AS2320" s="23">
        <f>SUM($AR$3:AR2320)</f>
        <v>6</v>
      </c>
    </row>
    <row r="2321" spans="42:45">
      <c r="AP2321" s="2">
        <f>'AMD.03.01'!D2325</f>
        <v>0</v>
      </c>
      <c r="AQ2321" s="10" t="str">
        <f>IF('AMD.03.01'!O2325="","",'AMD.03.01'!O2325)</f>
        <v/>
      </c>
      <c r="AR2321" s="10">
        <f>IF('AMD.03.01'!P2325="",0,'AMD.03.01'!P2325)</f>
        <v>0</v>
      </c>
      <c r="AS2321" s="23">
        <f>SUM($AR$3:AR2321)</f>
        <v>6</v>
      </c>
    </row>
    <row r="2322" spans="42:45">
      <c r="AP2322" s="2">
        <f>'AMD.03.01'!D2326</f>
        <v>0</v>
      </c>
      <c r="AQ2322" s="10" t="str">
        <f>IF('AMD.03.01'!O2326="","",'AMD.03.01'!O2326)</f>
        <v/>
      </c>
      <c r="AR2322" s="10">
        <f>IF('AMD.03.01'!P2326="",0,'AMD.03.01'!P2326)</f>
        <v>0</v>
      </c>
      <c r="AS2322" s="23">
        <f>SUM($AR$3:AR2322)</f>
        <v>6</v>
      </c>
    </row>
    <row r="2323" spans="42:45">
      <c r="AP2323" s="2">
        <f>'AMD.03.01'!D2327</f>
        <v>0</v>
      </c>
      <c r="AQ2323" s="10" t="str">
        <f>IF('AMD.03.01'!O2327="","",'AMD.03.01'!O2327)</f>
        <v/>
      </c>
      <c r="AR2323" s="10">
        <f>IF('AMD.03.01'!P2327="",0,'AMD.03.01'!P2327)</f>
        <v>0</v>
      </c>
      <c r="AS2323" s="23">
        <f>SUM($AR$3:AR2323)</f>
        <v>6</v>
      </c>
    </row>
    <row r="2324" spans="42:45">
      <c r="AP2324" s="2">
        <f>'AMD.03.01'!D2328</f>
        <v>0</v>
      </c>
      <c r="AQ2324" s="10" t="str">
        <f>IF('AMD.03.01'!O2328="","",'AMD.03.01'!O2328)</f>
        <v/>
      </c>
      <c r="AR2324" s="10">
        <f>IF('AMD.03.01'!P2328="",0,'AMD.03.01'!P2328)</f>
        <v>0</v>
      </c>
      <c r="AS2324" s="23">
        <f>SUM($AR$3:AR2324)</f>
        <v>6</v>
      </c>
    </row>
    <row r="2325" spans="42:45">
      <c r="AP2325" s="2">
        <f>'AMD.03.01'!D2329</f>
        <v>0</v>
      </c>
      <c r="AQ2325" s="10" t="str">
        <f>IF('AMD.03.01'!O2329="","",'AMD.03.01'!O2329)</f>
        <v/>
      </c>
      <c r="AR2325" s="10">
        <f>IF('AMD.03.01'!P2329="",0,'AMD.03.01'!P2329)</f>
        <v>0</v>
      </c>
      <c r="AS2325" s="23">
        <f>SUM($AR$3:AR2325)</f>
        <v>6</v>
      </c>
    </row>
    <row r="2326" spans="42:45">
      <c r="AP2326" s="2">
        <f>'AMD.03.01'!D2330</f>
        <v>0</v>
      </c>
      <c r="AQ2326" s="10" t="str">
        <f>IF('AMD.03.01'!O2330="","",'AMD.03.01'!O2330)</f>
        <v/>
      </c>
      <c r="AR2326" s="10">
        <f>IF('AMD.03.01'!P2330="",0,'AMD.03.01'!P2330)</f>
        <v>0</v>
      </c>
      <c r="AS2326" s="23">
        <f>SUM($AR$3:AR2326)</f>
        <v>6</v>
      </c>
    </row>
    <row r="2327" spans="42:45">
      <c r="AP2327" s="2">
        <f>'AMD.03.01'!D2331</f>
        <v>0</v>
      </c>
      <c r="AQ2327" s="10" t="str">
        <f>IF('AMD.03.01'!O2331="","",'AMD.03.01'!O2331)</f>
        <v/>
      </c>
      <c r="AR2327" s="10">
        <f>IF('AMD.03.01'!P2331="",0,'AMD.03.01'!P2331)</f>
        <v>0</v>
      </c>
      <c r="AS2327" s="23">
        <f>SUM($AR$3:AR2327)</f>
        <v>6</v>
      </c>
    </row>
    <row r="2328" spans="42:45">
      <c r="AP2328" s="2">
        <f>'AMD.03.01'!D2332</f>
        <v>0</v>
      </c>
      <c r="AQ2328" s="10" t="str">
        <f>IF('AMD.03.01'!O2332="","",'AMD.03.01'!O2332)</f>
        <v/>
      </c>
      <c r="AR2328" s="10">
        <f>IF('AMD.03.01'!P2332="",0,'AMD.03.01'!P2332)</f>
        <v>0</v>
      </c>
      <c r="AS2328" s="23">
        <f>SUM($AR$3:AR2328)</f>
        <v>6</v>
      </c>
    </row>
    <row r="2329" spans="42:45">
      <c r="AP2329" s="2">
        <f>'AMD.03.01'!D2333</f>
        <v>0</v>
      </c>
      <c r="AQ2329" s="10" t="str">
        <f>IF('AMD.03.01'!O2333="","",'AMD.03.01'!O2333)</f>
        <v/>
      </c>
      <c r="AR2329" s="10">
        <f>IF('AMD.03.01'!P2333="",0,'AMD.03.01'!P2333)</f>
        <v>0</v>
      </c>
      <c r="AS2329" s="23">
        <f>SUM($AR$3:AR2329)</f>
        <v>6</v>
      </c>
    </row>
    <row r="2330" spans="42:45">
      <c r="AP2330" s="2">
        <f>'AMD.03.01'!D2334</f>
        <v>0</v>
      </c>
      <c r="AQ2330" s="10" t="str">
        <f>IF('AMD.03.01'!O2334="","",'AMD.03.01'!O2334)</f>
        <v/>
      </c>
      <c r="AR2330" s="10">
        <f>IF('AMD.03.01'!P2334="",0,'AMD.03.01'!P2334)</f>
        <v>0</v>
      </c>
      <c r="AS2330" s="23">
        <f>SUM($AR$3:AR2330)</f>
        <v>6</v>
      </c>
    </row>
    <row r="2331" spans="42:45">
      <c r="AP2331" s="2">
        <f>'AMD.03.01'!D2335</f>
        <v>0</v>
      </c>
      <c r="AQ2331" s="10" t="str">
        <f>IF('AMD.03.01'!O2335="","",'AMD.03.01'!O2335)</f>
        <v/>
      </c>
      <c r="AR2331" s="10">
        <f>IF('AMD.03.01'!P2335="",0,'AMD.03.01'!P2335)</f>
        <v>0</v>
      </c>
      <c r="AS2331" s="23">
        <f>SUM($AR$3:AR2331)</f>
        <v>6</v>
      </c>
    </row>
    <row r="2332" spans="42:45">
      <c r="AP2332" s="2">
        <f>'AMD.03.01'!D2336</f>
        <v>0</v>
      </c>
      <c r="AQ2332" s="10" t="str">
        <f>IF('AMD.03.01'!O2336="","",'AMD.03.01'!O2336)</f>
        <v/>
      </c>
      <c r="AR2332" s="10">
        <f>IF('AMD.03.01'!P2336="",0,'AMD.03.01'!P2336)</f>
        <v>0</v>
      </c>
      <c r="AS2332" s="23">
        <f>SUM($AR$3:AR2332)</f>
        <v>6</v>
      </c>
    </row>
    <row r="2333" spans="42:45">
      <c r="AP2333" s="2">
        <f>'AMD.03.01'!D2337</f>
        <v>0</v>
      </c>
      <c r="AQ2333" s="10" t="str">
        <f>IF('AMD.03.01'!O2337="","",'AMD.03.01'!O2337)</f>
        <v/>
      </c>
      <c r="AR2333" s="10">
        <f>IF('AMD.03.01'!P2337="",0,'AMD.03.01'!P2337)</f>
        <v>0</v>
      </c>
      <c r="AS2333" s="23">
        <f>SUM($AR$3:AR2333)</f>
        <v>6</v>
      </c>
    </row>
    <row r="2334" spans="42:45">
      <c r="AP2334" s="2">
        <f>'AMD.03.01'!D2338</f>
        <v>0</v>
      </c>
      <c r="AQ2334" s="10" t="str">
        <f>IF('AMD.03.01'!O2338="","",'AMD.03.01'!O2338)</f>
        <v/>
      </c>
      <c r="AR2334" s="10">
        <f>IF('AMD.03.01'!P2338="",0,'AMD.03.01'!P2338)</f>
        <v>0</v>
      </c>
      <c r="AS2334" s="23">
        <f>SUM($AR$3:AR2334)</f>
        <v>6</v>
      </c>
    </row>
    <row r="2335" spans="42:45">
      <c r="AP2335" s="2">
        <f>'AMD.03.01'!D2339</f>
        <v>0</v>
      </c>
      <c r="AQ2335" s="10" t="str">
        <f>IF('AMD.03.01'!O2339="","",'AMD.03.01'!O2339)</f>
        <v/>
      </c>
      <c r="AR2335" s="10">
        <f>IF('AMD.03.01'!P2339="",0,'AMD.03.01'!P2339)</f>
        <v>0</v>
      </c>
      <c r="AS2335" s="23">
        <f>SUM($AR$3:AR2335)</f>
        <v>6</v>
      </c>
    </row>
    <row r="2336" spans="42:45">
      <c r="AP2336" s="2">
        <f>'AMD.03.01'!D2340</f>
        <v>0</v>
      </c>
      <c r="AQ2336" s="10" t="str">
        <f>IF('AMD.03.01'!O2340="","",'AMD.03.01'!O2340)</f>
        <v/>
      </c>
      <c r="AR2336" s="10">
        <f>IF('AMD.03.01'!P2340="",0,'AMD.03.01'!P2340)</f>
        <v>0</v>
      </c>
      <c r="AS2336" s="23">
        <f>SUM($AR$3:AR2336)</f>
        <v>6</v>
      </c>
    </row>
    <row r="2337" spans="42:45">
      <c r="AP2337" s="2">
        <f>'AMD.03.01'!D2341</f>
        <v>0</v>
      </c>
      <c r="AQ2337" s="10" t="str">
        <f>IF('AMD.03.01'!O2341="","",'AMD.03.01'!O2341)</f>
        <v/>
      </c>
      <c r="AR2337" s="10">
        <f>IF('AMD.03.01'!P2341="",0,'AMD.03.01'!P2341)</f>
        <v>0</v>
      </c>
      <c r="AS2337" s="23">
        <f>SUM($AR$3:AR2337)</f>
        <v>6</v>
      </c>
    </row>
    <row r="2338" spans="42:45">
      <c r="AP2338" s="2">
        <f>'AMD.03.01'!D2342</f>
        <v>0</v>
      </c>
      <c r="AQ2338" s="10" t="str">
        <f>IF('AMD.03.01'!O2342="","",'AMD.03.01'!O2342)</f>
        <v/>
      </c>
      <c r="AR2338" s="10">
        <f>IF('AMD.03.01'!P2342="",0,'AMD.03.01'!P2342)</f>
        <v>0</v>
      </c>
      <c r="AS2338" s="23">
        <f>SUM($AR$3:AR2338)</f>
        <v>6</v>
      </c>
    </row>
    <row r="2339" spans="42:45">
      <c r="AP2339" s="2">
        <f>'AMD.03.01'!D2343</f>
        <v>0</v>
      </c>
      <c r="AQ2339" s="10" t="str">
        <f>IF('AMD.03.01'!O2343="","",'AMD.03.01'!O2343)</f>
        <v/>
      </c>
      <c r="AR2339" s="10">
        <f>IF('AMD.03.01'!P2343="",0,'AMD.03.01'!P2343)</f>
        <v>0</v>
      </c>
      <c r="AS2339" s="23">
        <f>SUM($AR$3:AR2339)</f>
        <v>6</v>
      </c>
    </row>
    <row r="2340" spans="42:45">
      <c r="AP2340" s="2">
        <f>'AMD.03.01'!D2344</f>
        <v>0</v>
      </c>
      <c r="AQ2340" s="10" t="str">
        <f>IF('AMD.03.01'!O2344="","",'AMD.03.01'!O2344)</f>
        <v/>
      </c>
      <c r="AR2340" s="10">
        <f>IF('AMD.03.01'!P2344="",0,'AMD.03.01'!P2344)</f>
        <v>0</v>
      </c>
      <c r="AS2340" s="23">
        <f>SUM($AR$3:AR2340)</f>
        <v>6</v>
      </c>
    </row>
    <row r="2341" spans="42:45">
      <c r="AP2341" s="2">
        <f>'AMD.03.01'!D2345</f>
        <v>0</v>
      </c>
      <c r="AQ2341" s="10" t="str">
        <f>IF('AMD.03.01'!O2345="","",'AMD.03.01'!O2345)</f>
        <v/>
      </c>
      <c r="AR2341" s="10">
        <f>IF('AMD.03.01'!P2345="",0,'AMD.03.01'!P2345)</f>
        <v>0</v>
      </c>
      <c r="AS2341" s="23">
        <f>SUM($AR$3:AR2341)</f>
        <v>6</v>
      </c>
    </row>
    <row r="2342" spans="42:45">
      <c r="AP2342" s="2">
        <f>'AMD.03.01'!D2346</f>
        <v>0</v>
      </c>
      <c r="AQ2342" s="10" t="str">
        <f>IF('AMD.03.01'!O2346="","",'AMD.03.01'!O2346)</f>
        <v/>
      </c>
      <c r="AR2342" s="10">
        <f>IF('AMD.03.01'!P2346="",0,'AMD.03.01'!P2346)</f>
        <v>0</v>
      </c>
      <c r="AS2342" s="23">
        <f>SUM($AR$3:AR2342)</f>
        <v>6</v>
      </c>
    </row>
    <row r="2343" spans="42:45">
      <c r="AP2343" s="2">
        <f>'AMD.03.01'!D2347</f>
        <v>0</v>
      </c>
      <c r="AQ2343" s="10" t="str">
        <f>IF('AMD.03.01'!O2347="","",'AMD.03.01'!O2347)</f>
        <v/>
      </c>
      <c r="AR2343" s="10">
        <f>IF('AMD.03.01'!P2347="",0,'AMD.03.01'!P2347)</f>
        <v>0</v>
      </c>
      <c r="AS2343" s="23">
        <f>SUM($AR$3:AR2343)</f>
        <v>6</v>
      </c>
    </row>
    <row r="2344" spans="42:45">
      <c r="AP2344" s="2">
        <f>'AMD.03.01'!D2348</f>
        <v>0</v>
      </c>
      <c r="AQ2344" s="10" t="str">
        <f>IF('AMD.03.01'!O2348="","",'AMD.03.01'!O2348)</f>
        <v/>
      </c>
      <c r="AR2344" s="10">
        <f>IF('AMD.03.01'!P2348="",0,'AMD.03.01'!P2348)</f>
        <v>0</v>
      </c>
      <c r="AS2344" s="23">
        <f>SUM($AR$3:AR2344)</f>
        <v>6</v>
      </c>
    </row>
    <row r="2345" spans="42:45">
      <c r="AP2345" s="2">
        <f>'AMD.03.01'!D2349</f>
        <v>0</v>
      </c>
      <c r="AQ2345" s="10" t="str">
        <f>IF('AMD.03.01'!O2349="","",'AMD.03.01'!O2349)</f>
        <v/>
      </c>
      <c r="AR2345" s="10">
        <f>IF('AMD.03.01'!P2349="",0,'AMD.03.01'!P2349)</f>
        <v>0</v>
      </c>
      <c r="AS2345" s="23">
        <f>SUM($AR$3:AR2345)</f>
        <v>6</v>
      </c>
    </row>
    <row r="2346" spans="42:45">
      <c r="AP2346" s="2">
        <f>'AMD.03.01'!D2350</f>
        <v>0</v>
      </c>
      <c r="AQ2346" s="10" t="str">
        <f>IF('AMD.03.01'!O2350="","",'AMD.03.01'!O2350)</f>
        <v/>
      </c>
      <c r="AR2346" s="10">
        <f>IF('AMD.03.01'!P2350="",0,'AMD.03.01'!P2350)</f>
        <v>0</v>
      </c>
      <c r="AS2346" s="23">
        <f>SUM($AR$3:AR2346)</f>
        <v>6</v>
      </c>
    </row>
    <row r="2347" spans="42:45">
      <c r="AP2347" s="2">
        <f>'AMD.03.01'!D2351</f>
        <v>0</v>
      </c>
      <c r="AQ2347" s="10" t="str">
        <f>IF('AMD.03.01'!O2351="","",'AMD.03.01'!O2351)</f>
        <v/>
      </c>
      <c r="AR2347" s="10">
        <f>IF('AMD.03.01'!P2351="",0,'AMD.03.01'!P2351)</f>
        <v>0</v>
      </c>
      <c r="AS2347" s="23">
        <f>SUM($AR$3:AR2347)</f>
        <v>6</v>
      </c>
    </row>
    <row r="2348" spans="42:45">
      <c r="AP2348" s="2">
        <f>'AMD.03.01'!D2352</f>
        <v>0</v>
      </c>
      <c r="AQ2348" s="10" t="str">
        <f>IF('AMD.03.01'!O2352="","",'AMD.03.01'!O2352)</f>
        <v/>
      </c>
      <c r="AR2348" s="10">
        <f>IF('AMD.03.01'!P2352="",0,'AMD.03.01'!P2352)</f>
        <v>0</v>
      </c>
      <c r="AS2348" s="23">
        <f>SUM($AR$3:AR2348)</f>
        <v>6</v>
      </c>
    </row>
    <row r="2349" spans="42:45">
      <c r="AP2349" s="2">
        <f>'AMD.03.01'!D2353</f>
        <v>0</v>
      </c>
      <c r="AQ2349" s="10" t="str">
        <f>IF('AMD.03.01'!O2353="","",'AMD.03.01'!O2353)</f>
        <v/>
      </c>
      <c r="AR2349" s="10">
        <f>IF('AMD.03.01'!P2353="",0,'AMD.03.01'!P2353)</f>
        <v>0</v>
      </c>
      <c r="AS2349" s="23">
        <f>SUM($AR$3:AR2349)</f>
        <v>6</v>
      </c>
    </row>
    <row r="2350" spans="42:45">
      <c r="AP2350" s="2">
        <f>'AMD.03.01'!D2354</f>
        <v>0</v>
      </c>
      <c r="AQ2350" s="10" t="str">
        <f>IF('AMD.03.01'!O2354="","",'AMD.03.01'!O2354)</f>
        <v/>
      </c>
      <c r="AR2350" s="10">
        <f>IF('AMD.03.01'!P2354="",0,'AMD.03.01'!P2354)</f>
        <v>0</v>
      </c>
      <c r="AS2350" s="23">
        <f>SUM($AR$3:AR2350)</f>
        <v>6</v>
      </c>
    </row>
    <row r="2351" spans="42:45">
      <c r="AP2351" s="2">
        <f>'AMD.03.01'!D2355</f>
        <v>0</v>
      </c>
      <c r="AQ2351" s="10" t="str">
        <f>IF('AMD.03.01'!O2355="","",'AMD.03.01'!O2355)</f>
        <v/>
      </c>
      <c r="AR2351" s="10">
        <f>IF('AMD.03.01'!P2355="",0,'AMD.03.01'!P2355)</f>
        <v>0</v>
      </c>
      <c r="AS2351" s="23">
        <f>SUM($AR$3:AR2351)</f>
        <v>6</v>
      </c>
    </row>
    <row r="2352" spans="42:45">
      <c r="AP2352" s="2">
        <f>'AMD.03.01'!D2356</f>
        <v>0</v>
      </c>
      <c r="AQ2352" s="10" t="str">
        <f>IF('AMD.03.01'!O2356="","",'AMD.03.01'!O2356)</f>
        <v/>
      </c>
      <c r="AR2352" s="10">
        <f>IF('AMD.03.01'!P2356="",0,'AMD.03.01'!P2356)</f>
        <v>0</v>
      </c>
      <c r="AS2352" s="23">
        <f>SUM($AR$3:AR2352)</f>
        <v>6</v>
      </c>
    </row>
    <row r="2353" spans="42:45">
      <c r="AP2353" s="2">
        <f>'AMD.03.01'!D2357</f>
        <v>0</v>
      </c>
      <c r="AQ2353" s="10" t="str">
        <f>IF('AMD.03.01'!O2357="","",'AMD.03.01'!O2357)</f>
        <v/>
      </c>
      <c r="AR2353" s="10">
        <f>IF('AMD.03.01'!P2357="",0,'AMD.03.01'!P2357)</f>
        <v>0</v>
      </c>
      <c r="AS2353" s="23">
        <f>SUM($AR$3:AR2353)</f>
        <v>6</v>
      </c>
    </row>
    <row r="2354" spans="42:45">
      <c r="AP2354" s="2">
        <f>'AMD.03.01'!D2358</f>
        <v>0</v>
      </c>
      <c r="AQ2354" s="10" t="str">
        <f>IF('AMD.03.01'!O2358="","",'AMD.03.01'!O2358)</f>
        <v/>
      </c>
      <c r="AR2354" s="10">
        <f>IF('AMD.03.01'!P2358="",0,'AMD.03.01'!P2358)</f>
        <v>0</v>
      </c>
      <c r="AS2354" s="23">
        <f>SUM($AR$3:AR2354)</f>
        <v>6</v>
      </c>
    </row>
    <row r="2355" spans="42:45">
      <c r="AP2355" s="2">
        <f>'AMD.03.01'!D2359</f>
        <v>0</v>
      </c>
      <c r="AQ2355" s="10" t="str">
        <f>IF('AMD.03.01'!O2359="","",'AMD.03.01'!O2359)</f>
        <v/>
      </c>
      <c r="AR2355" s="10">
        <f>IF('AMD.03.01'!P2359="",0,'AMD.03.01'!P2359)</f>
        <v>0</v>
      </c>
      <c r="AS2355" s="23">
        <f>SUM($AR$3:AR2355)</f>
        <v>6</v>
      </c>
    </row>
    <row r="2356" spans="42:45">
      <c r="AP2356" s="2">
        <f>'AMD.03.01'!D2360</f>
        <v>0</v>
      </c>
      <c r="AQ2356" s="10" t="str">
        <f>IF('AMD.03.01'!O2360="","",'AMD.03.01'!O2360)</f>
        <v/>
      </c>
      <c r="AR2356" s="10">
        <f>IF('AMD.03.01'!P2360="",0,'AMD.03.01'!P2360)</f>
        <v>0</v>
      </c>
      <c r="AS2356" s="23">
        <f>SUM($AR$3:AR2356)</f>
        <v>6</v>
      </c>
    </row>
    <row r="2357" spans="42:45">
      <c r="AP2357" s="2">
        <f>'AMD.03.01'!D2361</f>
        <v>0</v>
      </c>
      <c r="AQ2357" s="10" t="str">
        <f>IF('AMD.03.01'!O2361="","",'AMD.03.01'!O2361)</f>
        <v/>
      </c>
      <c r="AR2357" s="10">
        <f>IF('AMD.03.01'!P2361="",0,'AMD.03.01'!P2361)</f>
        <v>0</v>
      </c>
      <c r="AS2357" s="23">
        <f>SUM($AR$3:AR2357)</f>
        <v>6</v>
      </c>
    </row>
    <row r="2358" spans="42:45">
      <c r="AP2358" s="2">
        <f>'AMD.03.01'!D2362</f>
        <v>0</v>
      </c>
      <c r="AQ2358" s="10" t="str">
        <f>IF('AMD.03.01'!O2362="","",'AMD.03.01'!O2362)</f>
        <v/>
      </c>
      <c r="AR2358" s="10">
        <f>IF('AMD.03.01'!P2362="",0,'AMD.03.01'!P2362)</f>
        <v>0</v>
      </c>
      <c r="AS2358" s="23">
        <f>SUM($AR$3:AR2358)</f>
        <v>6</v>
      </c>
    </row>
    <row r="2359" spans="42:45">
      <c r="AP2359" s="2">
        <f>'AMD.03.01'!D2363</f>
        <v>0</v>
      </c>
      <c r="AQ2359" s="10" t="str">
        <f>IF('AMD.03.01'!O2363="","",'AMD.03.01'!O2363)</f>
        <v/>
      </c>
      <c r="AR2359" s="10">
        <f>IF('AMD.03.01'!P2363="",0,'AMD.03.01'!P2363)</f>
        <v>0</v>
      </c>
      <c r="AS2359" s="23">
        <f>SUM($AR$3:AR2359)</f>
        <v>6</v>
      </c>
    </row>
    <row r="2360" spans="42:45">
      <c r="AP2360" s="2">
        <f>'AMD.03.01'!D2364</f>
        <v>0</v>
      </c>
      <c r="AQ2360" s="10" t="str">
        <f>IF('AMD.03.01'!O2364="","",'AMD.03.01'!O2364)</f>
        <v/>
      </c>
      <c r="AR2360" s="10">
        <f>IF('AMD.03.01'!P2364="",0,'AMD.03.01'!P2364)</f>
        <v>0</v>
      </c>
      <c r="AS2360" s="23">
        <f>SUM($AR$3:AR2360)</f>
        <v>6</v>
      </c>
    </row>
    <row r="2361" spans="42:45">
      <c r="AP2361" s="2">
        <f>'AMD.03.01'!D2365</f>
        <v>0</v>
      </c>
      <c r="AQ2361" s="10" t="str">
        <f>IF('AMD.03.01'!O2365="","",'AMD.03.01'!O2365)</f>
        <v/>
      </c>
      <c r="AR2361" s="10">
        <f>IF('AMD.03.01'!P2365="",0,'AMD.03.01'!P2365)</f>
        <v>0</v>
      </c>
      <c r="AS2361" s="23">
        <f>SUM($AR$3:AR2361)</f>
        <v>6</v>
      </c>
    </row>
    <row r="2362" spans="42:45">
      <c r="AP2362" s="2">
        <f>'AMD.03.01'!D2366</f>
        <v>0</v>
      </c>
      <c r="AQ2362" s="10" t="str">
        <f>IF('AMD.03.01'!O2366="","",'AMD.03.01'!O2366)</f>
        <v/>
      </c>
      <c r="AR2362" s="10">
        <f>IF('AMD.03.01'!P2366="",0,'AMD.03.01'!P2366)</f>
        <v>0</v>
      </c>
      <c r="AS2362" s="23">
        <f>SUM($AR$3:AR2362)</f>
        <v>6</v>
      </c>
    </row>
    <row r="2363" spans="42:45">
      <c r="AP2363" s="2">
        <f>'AMD.03.01'!D2367</f>
        <v>0</v>
      </c>
      <c r="AQ2363" s="10" t="str">
        <f>IF('AMD.03.01'!O2367="","",'AMD.03.01'!O2367)</f>
        <v/>
      </c>
      <c r="AR2363" s="10">
        <f>IF('AMD.03.01'!P2367="",0,'AMD.03.01'!P2367)</f>
        <v>0</v>
      </c>
      <c r="AS2363" s="23">
        <f>SUM($AR$3:AR2363)</f>
        <v>6</v>
      </c>
    </row>
    <row r="2364" spans="42:45">
      <c r="AP2364" s="2">
        <f>'AMD.03.01'!D2368</f>
        <v>0</v>
      </c>
      <c r="AQ2364" s="10" t="str">
        <f>IF('AMD.03.01'!O2368="","",'AMD.03.01'!O2368)</f>
        <v/>
      </c>
      <c r="AR2364" s="10">
        <f>IF('AMD.03.01'!P2368="",0,'AMD.03.01'!P2368)</f>
        <v>0</v>
      </c>
      <c r="AS2364" s="23">
        <f>SUM($AR$3:AR2364)</f>
        <v>6</v>
      </c>
    </row>
    <row r="2365" spans="42:45">
      <c r="AP2365" s="2">
        <f>'AMD.03.01'!D2369</f>
        <v>0</v>
      </c>
      <c r="AQ2365" s="10" t="str">
        <f>IF('AMD.03.01'!O2369="","",'AMD.03.01'!O2369)</f>
        <v/>
      </c>
      <c r="AR2365" s="10">
        <f>IF('AMD.03.01'!P2369="",0,'AMD.03.01'!P2369)</f>
        <v>0</v>
      </c>
      <c r="AS2365" s="23">
        <f>SUM($AR$3:AR2365)</f>
        <v>6</v>
      </c>
    </row>
    <row r="2366" spans="42:45">
      <c r="AP2366" s="2">
        <f>'AMD.03.01'!D2370</f>
        <v>0</v>
      </c>
      <c r="AQ2366" s="10" t="str">
        <f>IF('AMD.03.01'!O2370="","",'AMD.03.01'!O2370)</f>
        <v/>
      </c>
      <c r="AR2366" s="10">
        <f>IF('AMD.03.01'!P2370="",0,'AMD.03.01'!P2370)</f>
        <v>0</v>
      </c>
      <c r="AS2366" s="23">
        <f>SUM($AR$3:AR2366)</f>
        <v>6</v>
      </c>
    </row>
    <row r="2367" spans="42:45">
      <c r="AP2367" s="2">
        <f>'AMD.03.01'!D2371</f>
        <v>0</v>
      </c>
      <c r="AQ2367" s="10" t="str">
        <f>IF('AMD.03.01'!O2371="","",'AMD.03.01'!O2371)</f>
        <v/>
      </c>
      <c r="AR2367" s="10">
        <f>IF('AMD.03.01'!P2371="",0,'AMD.03.01'!P2371)</f>
        <v>0</v>
      </c>
      <c r="AS2367" s="23">
        <f>SUM($AR$3:AR2367)</f>
        <v>6</v>
      </c>
    </row>
    <row r="2368" spans="42:45">
      <c r="AP2368" s="2">
        <f>'AMD.03.01'!D2372</f>
        <v>0</v>
      </c>
      <c r="AQ2368" s="10" t="str">
        <f>IF('AMD.03.01'!O2372="","",'AMD.03.01'!O2372)</f>
        <v/>
      </c>
      <c r="AR2368" s="10">
        <f>IF('AMD.03.01'!P2372="",0,'AMD.03.01'!P2372)</f>
        <v>0</v>
      </c>
      <c r="AS2368" s="23">
        <f>SUM($AR$3:AR2368)</f>
        <v>6</v>
      </c>
    </row>
    <row r="2369" spans="42:45">
      <c r="AP2369" s="2">
        <f>'AMD.03.01'!D2373</f>
        <v>0</v>
      </c>
      <c r="AQ2369" s="10" t="str">
        <f>IF('AMD.03.01'!O2373="","",'AMD.03.01'!O2373)</f>
        <v/>
      </c>
      <c r="AR2369" s="10">
        <f>IF('AMD.03.01'!P2373="",0,'AMD.03.01'!P2373)</f>
        <v>0</v>
      </c>
      <c r="AS2369" s="23">
        <f>SUM($AR$3:AR2369)</f>
        <v>6</v>
      </c>
    </row>
    <row r="2370" spans="42:45">
      <c r="AP2370" s="2">
        <f>'AMD.03.01'!D2374</f>
        <v>0</v>
      </c>
      <c r="AQ2370" s="10" t="str">
        <f>IF('AMD.03.01'!O2374="","",'AMD.03.01'!O2374)</f>
        <v/>
      </c>
      <c r="AR2370" s="10">
        <f>IF('AMD.03.01'!P2374="",0,'AMD.03.01'!P2374)</f>
        <v>0</v>
      </c>
      <c r="AS2370" s="23">
        <f>SUM($AR$3:AR2370)</f>
        <v>6</v>
      </c>
    </row>
    <row r="2371" spans="42:45">
      <c r="AP2371" s="2">
        <f>'AMD.03.01'!D2375</f>
        <v>0</v>
      </c>
      <c r="AQ2371" s="10" t="str">
        <f>IF('AMD.03.01'!O2375="","",'AMD.03.01'!O2375)</f>
        <v/>
      </c>
      <c r="AR2371" s="10">
        <f>IF('AMD.03.01'!P2375="",0,'AMD.03.01'!P2375)</f>
        <v>0</v>
      </c>
      <c r="AS2371" s="23">
        <f>SUM($AR$3:AR2371)</f>
        <v>6</v>
      </c>
    </row>
    <row r="2372" spans="42:45">
      <c r="AP2372" s="2">
        <f>'AMD.03.01'!D2376</f>
        <v>0</v>
      </c>
      <c r="AQ2372" s="10" t="str">
        <f>IF('AMD.03.01'!O2376="","",'AMD.03.01'!O2376)</f>
        <v/>
      </c>
      <c r="AR2372" s="10">
        <f>IF('AMD.03.01'!P2376="",0,'AMD.03.01'!P2376)</f>
        <v>0</v>
      </c>
      <c r="AS2372" s="23">
        <f>SUM($AR$3:AR2372)</f>
        <v>6</v>
      </c>
    </row>
    <row r="2373" spans="42:45">
      <c r="AP2373" s="2">
        <f>'AMD.03.01'!D2377</f>
        <v>0</v>
      </c>
      <c r="AQ2373" s="10" t="str">
        <f>IF('AMD.03.01'!O2377="","",'AMD.03.01'!O2377)</f>
        <v/>
      </c>
      <c r="AR2373" s="10">
        <f>IF('AMD.03.01'!P2377="",0,'AMD.03.01'!P2377)</f>
        <v>0</v>
      </c>
      <c r="AS2373" s="23">
        <f>SUM($AR$3:AR2373)</f>
        <v>6</v>
      </c>
    </row>
    <row r="2374" spans="42:45">
      <c r="AP2374" s="2">
        <f>'AMD.03.01'!D2378</f>
        <v>0</v>
      </c>
      <c r="AQ2374" s="10" t="str">
        <f>IF('AMD.03.01'!O2378="","",'AMD.03.01'!O2378)</f>
        <v/>
      </c>
      <c r="AR2374" s="10">
        <f>IF('AMD.03.01'!P2378="",0,'AMD.03.01'!P2378)</f>
        <v>0</v>
      </c>
      <c r="AS2374" s="23">
        <f>SUM($AR$3:AR2374)</f>
        <v>6</v>
      </c>
    </row>
    <row r="2375" spans="42:45">
      <c r="AP2375" s="2">
        <f>'AMD.03.01'!D2379</f>
        <v>0</v>
      </c>
      <c r="AQ2375" s="10" t="str">
        <f>IF('AMD.03.01'!O2379="","",'AMD.03.01'!O2379)</f>
        <v/>
      </c>
      <c r="AR2375" s="10">
        <f>IF('AMD.03.01'!P2379="",0,'AMD.03.01'!P2379)</f>
        <v>0</v>
      </c>
      <c r="AS2375" s="23">
        <f>SUM($AR$3:AR2375)</f>
        <v>6</v>
      </c>
    </row>
    <row r="2376" spans="42:45">
      <c r="AP2376" s="2">
        <f>'AMD.03.01'!D2380</f>
        <v>0</v>
      </c>
      <c r="AQ2376" s="10" t="str">
        <f>IF('AMD.03.01'!O2380="","",'AMD.03.01'!O2380)</f>
        <v/>
      </c>
      <c r="AR2376" s="10">
        <f>IF('AMD.03.01'!P2380="",0,'AMD.03.01'!P2380)</f>
        <v>0</v>
      </c>
      <c r="AS2376" s="23">
        <f>SUM($AR$3:AR2376)</f>
        <v>6</v>
      </c>
    </row>
    <row r="2377" spans="42:45">
      <c r="AP2377" s="2">
        <f>'AMD.03.01'!D2381</f>
        <v>0</v>
      </c>
      <c r="AQ2377" s="10" t="str">
        <f>IF('AMD.03.01'!O2381="","",'AMD.03.01'!O2381)</f>
        <v/>
      </c>
      <c r="AR2377" s="10">
        <f>IF('AMD.03.01'!P2381="",0,'AMD.03.01'!P2381)</f>
        <v>0</v>
      </c>
      <c r="AS2377" s="23">
        <f>SUM($AR$3:AR2377)</f>
        <v>6</v>
      </c>
    </row>
    <row r="2378" spans="42:45">
      <c r="AP2378" s="2">
        <f>'AMD.03.01'!D2382</f>
        <v>0</v>
      </c>
      <c r="AQ2378" s="10" t="str">
        <f>IF('AMD.03.01'!O2382="","",'AMD.03.01'!O2382)</f>
        <v/>
      </c>
      <c r="AR2378" s="10">
        <f>IF('AMD.03.01'!P2382="",0,'AMD.03.01'!P2382)</f>
        <v>0</v>
      </c>
      <c r="AS2378" s="23">
        <f>SUM($AR$3:AR2378)</f>
        <v>6</v>
      </c>
    </row>
    <row r="2379" spans="42:45">
      <c r="AP2379" s="2">
        <f>'AMD.03.01'!D2383</f>
        <v>0</v>
      </c>
      <c r="AQ2379" s="10" t="str">
        <f>IF('AMD.03.01'!O2383="","",'AMD.03.01'!O2383)</f>
        <v/>
      </c>
      <c r="AR2379" s="10">
        <f>IF('AMD.03.01'!P2383="",0,'AMD.03.01'!P2383)</f>
        <v>0</v>
      </c>
      <c r="AS2379" s="23">
        <f>SUM($AR$3:AR2379)</f>
        <v>6</v>
      </c>
    </row>
    <row r="2380" spans="42:45">
      <c r="AP2380" s="2">
        <f>'AMD.03.01'!D2384</f>
        <v>0</v>
      </c>
      <c r="AQ2380" s="10" t="str">
        <f>IF('AMD.03.01'!O2384="","",'AMD.03.01'!O2384)</f>
        <v/>
      </c>
      <c r="AR2380" s="10">
        <f>IF('AMD.03.01'!P2384="",0,'AMD.03.01'!P2384)</f>
        <v>0</v>
      </c>
      <c r="AS2380" s="23">
        <f>SUM($AR$3:AR2380)</f>
        <v>6</v>
      </c>
    </row>
    <row r="2381" spans="42:45">
      <c r="AP2381" s="2">
        <f>'AMD.03.01'!D2385</f>
        <v>0</v>
      </c>
      <c r="AQ2381" s="10" t="str">
        <f>IF('AMD.03.01'!O2385="","",'AMD.03.01'!O2385)</f>
        <v/>
      </c>
      <c r="AR2381" s="10">
        <f>IF('AMD.03.01'!P2385="",0,'AMD.03.01'!P2385)</f>
        <v>0</v>
      </c>
      <c r="AS2381" s="23">
        <f>SUM($AR$3:AR2381)</f>
        <v>6</v>
      </c>
    </row>
    <row r="2382" spans="42:45">
      <c r="AP2382" s="2">
        <f>'AMD.03.01'!D2386</f>
        <v>0</v>
      </c>
      <c r="AQ2382" s="10" t="str">
        <f>IF('AMD.03.01'!O2386="","",'AMD.03.01'!O2386)</f>
        <v/>
      </c>
      <c r="AR2382" s="10">
        <f>IF('AMD.03.01'!P2386="",0,'AMD.03.01'!P2386)</f>
        <v>0</v>
      </c>
      <c r="AS2382" s="23">
        <f>SUM($AR$3:AR2382)</f>
        <v>6</v>
      </c>
    </row>
    <row r="2383" spans="42:45">
      <c r="AP2383" s="2">
        <f>'AMD.03.01'!D2387</f>
        <v>0</v>
      </c>
      <c r="AQ2383" s="10" t="str">
        <f>IF('AMD.03.01'!O2387="","",'AMD.03.01'!O2387)</f>
        <v/>
      </c>
      <c r="AR2383" s="10">
        <f>IF('AMD.03.01'!P2387="",0,'AMD.03.01'!P2387)</f>
        <v>0</v>
      </c>
      <c r="AS2383" s="23">
        <f>SUM($AR$3:AR2383)</f>
        <v>6</v>
      </c>
    </row>
    <row r="2384" spans="42:45">
      <c r="AP2384" s="2">
        <f>'AMD.03.01'!D2388</f>
        <v>0</v>
      </c>
      <c r="AQ2384" s="10" t="str">
        <f>IF('AMD.03.01'!O2388="","",'AMD.03.01'!O2388)</f>
        <v/>
      </c>
      <c r="AR2384" s="10">
        <f>IF('AMD.03.01'!P2388="",0,'AMD.03.01'!P2388)</f>
        <v>0</v>
      </c>
      <c r="AS2384" s="23">
        <f>SUM($AR$3:AR2384)</f>
        <v>6</v>
      </c>
    </row>
    <row r="2385" spans="42:45">
      <c r="AP2385" s="2">
        <f>'AMD.03.01'!D2389</f>
        <v>0</v>
      </c>
      <c r="AQ2385" s="10" t="str">
        <f>IF('AMD.03.01'!O2389="","",'AMD.03.01'!O2389)</f>
        <v/>
      </c>
      <c r="AR2385" s="10">
        <f>IF('AMD.03.01'!P2389="",0,'AMD.03.01'!P2389)</f>
        <v>0</v>
      </c>
      <c r="AS2385" s="23">
        <f>SUM($AR$3:AR2385)</f>
        <v>6</v>
      </c>
    </row>
    <row r="2386" spans="42:45">
      <c r="AP2386" s="2">
        <f>'AMD.03.01'!D2390</f>
        <v>0</v>
      </c>
      <c r="AQ2386" s="10" t="str">
        <f>IF('AMD.03.01'!O2390="","",'AMD.03.01'!O2390)</f>
        <v/>
      </c>
      <c r="AR2386" s="10">
        <f>IF('AMD.03.01'!P2390="",0,'AMD.03.01'!P2390)</f>
        <v>0</v>
      </c>
      <c r="AS2386" s="23">
        <f>SUM($AR$3:AR2386)</f>
        <v>6</v>
      </c>
    </row>
    <row r="2387" spans="42:45">
      <c r="AP2387" s="2">
        <f>'AMD.03.01'!D2391</f>
        <v>0</v>
      </c>
      <c r="AQ2387" s="10" t="str">
        <f>IF('AMD.03.01'!O2391="","",'AMD.03.01'!O2391)</f>
        <v/>
      </c>
      <c r="AR2387" s="10">
        <f>IF('AMD.03.01'!P2391="",0,'AMD.03.01'!P2391)</f>
        <v>0</v>
      </c>
      <c r="AS2387" s="23">
        <f>SUM($AR$3:AR2387)</f>
        <v>6</v>
      </c>
    </row>
    <row r="2388" spans="42:45">
      <c r="AP2388" s="2">
        <f>'AMD.03.01'!D2392</f>
        <v>0</v>
      </c>
      <c r="AQ2388" s="10" t="str">
        <f>IF('AMD.03.01'!O2392="","",'AMD.03.01'!O2392)</f>
        <v/>
      </c>
      <c r="AR2388" s="10">
        <f>IF('AMD.03.01'!P2392="",0,'AMD.03.01'!P2392)</f>
        <v>0</v>
      </c>
      <c r="AS2388" s="23">
        <f>SUM($AR$3:AR2388)</f>
        <v>6</v>
      </c>
    </row>
    <row r="2389" spans="42:45">
      <c r="AP2389" s="2">
        <f>'AMD.03.01'!D2393</f>
        <v>0</v>
      </c>
      <c r="AQ2389" s="10" t="str">
        <f>IF('AMD.03.01'!O2393="","",'AMD.03.01'!O2393)</f>
        <v/>
      </c>
      <c r="AR2389" s="10">
        <f>IF('AMD.03.01'!P2393="",0,'AMD.03.01'!P2393)</f>
        <v>0</v>
      </c>
      <c r="AS2389" s="23">
        <f>SUM($AR$3:AR2389)</f>
        <v>6</v>
      </c>
    </row>
    <row r="2390" spans="42:45">
      <c r="AP2390" s="2">
        <f>'AMD.03.01'!D2394</f>
        <v>0</v>
      </c>
      <c r="AQ2390" s="10" t="str">
        <f>IF('AMD.03.01'!O2394="","",'AMD.03.01'!O2394)</f>
        <v/>
      </c>
      <c r="AR2390" s="10">
        <f>IF('AMD.03.01'!P2394="",0,'AMD.03.01'!P2394)</f>
        <v>0</v>
      </c>
      <c r="AS2390" s="23">
        <f>SUM($AR$3:AR2390)</f>
        <v>6</v>
      </c>
    </row>
    <row r="2391" spans="42:45">
      <c r="AP2391" s="2">
        <f>'AMD.03.01'!D2395</f>
        <v>0</v>
      </c>
      <c r="AQ2391" s="10" t="str">
        <f>IF('AMD.03.01'!O2395="","",'AMD.03.01'!O2395)</f>
        <v/>
      </c>
      <c r="AR2391" s="10">
        <f>IF('AMD.03.01'!P2395="",0,'AMD.03.01'!P2395)</f>
        <v>0</v>
      </c>
      <c r="AS2391" s="23">
        <f>SUM($AR$3:AR2391)</f>
        <v>6</v>
      </c>
    </row>
    <row r="2392" spans="42:45">
      <c r="AP2392" s="2">
        <f>'AMD.03.01'!D2396</f>
        <v>0</v>
      </c>
      <c r="AQ2392" s="10" t="str">
        <f>IF('AMD.03.01'!O2396="","",'AMD.03.01'!O2396)</f>
        <v/>
      </c>
      <c r="AR2392" s="10">
        <f>IF('AMD.03.01'!P2396="",0,'AMD.03.01'!P2396)</f>
        <v>0</v>
      </c>
      <c r="AS2392" s="23">
        <f>SUM($AR$3:AR2392)</f>
        <v>6</v>
      </c>
    </row>
    <row r="2393" spans="42:45">
      <c r="AP2393" s="2">
        <f>'AMD.03.01'!D2397</f>
        <v>0</v>
      </c>
      <c r="AQ2393" s="10" t="str">
        <f>IF('AMD.03.01'!O2397="","",'AMD.03.01'!O2397)</f>
        <v/>
      </c>
      <c r="AR2393" s="10">
        <f>IF('AMD.03.01'!P2397="",0,'AMD.03.01'!P2397)</f>
        <v>0</v>
      </c>
      <c r="AS2393" s="23">
        <f>SUM($AR$3:AR2393)</f>
        <v>6</v>
      </c>
    </row>
    <row r="2394" spans="42:45">
      <c r="AP2394" s="2">
        <f>'AMD.03.01'!D2398</f>
        <v>0</v>
      </c>
      <c r="AQ2394" s="10" t="str">
        <f>IF('AMD.03.01'!O2398="","",'AMD.03.01'!O2398)</f>
        <v/>
      </c>
      <c r="AR2394" s="10">
        <f>IF('AMD.03.01'!P2398="",0,'AMD.03.01'!P2398)</f>
        <v>0</v>
      </c>
      <c r="AS2394" s="23">
        <f>SUM($AR$3:AR2394)</f>
        <v>6</v>
      </c>
    </row>
    <row r="2395" spans="42:45">
      <c r="AP2395" s="2">
        <f>'AMD.03.01'!D2399</f>
        <v>0</v>
      </c>
      <c r="AQ2395" s="10" t="str">
        <f>IF('AMD.03.01'!O2399="","",'AMD.03.01'!O2399)</f>
        <v/>
      </c>
      <c r="AR2395" s="10">
        <f>IF('AMD.03.01'!P2399="",0,'AMD.03.01'!P2399)</f>
        <v>0</v>
      </c>
      <c r="AS2395" s="23">
        <f>SUM($AR$3:AR2395)</f>
        <v>6</v>
      </c>
    </row>
    <row r="2396" spans="42:45">
      <c r="AP2396" s="2">
        <f>'AMD.03.01'!D2400</f>
        <v>0</v>
      </c>
      <c r="AQ2396" s="10" t="str">
        <f>IF('AMD.03.01'!O2400="","",'AMD.03.01'!O2400)</f>
        <v/>
      </c>
      <c r="AR2396" s="10">
        <f>IF('AMD.03.01'!P2400="",0,'AMD.03.01'!P2400)</f>
        <v>0</v>
      </c>
      <c r="AS2396" s="23">
        <f>SUM($AR$3:AR2396)</f>
        <v>6</v>
      </c>
    </row>
    <row r="2397" spans="42:45">
      <c r="AP2397" s="2">
        <f>'AMD.03.01'!D2401</f>
        <v>0</v>
      </c>
      <c r="AQ2397" s="10" t="str">
        <f>IF('AMD.03.01'!O2401="","",'AMD.03.01'!O2401)</f>
        <v/>
      </c>
      <c r="AR2397" s="10">
        <f>IF('AMD.03.01'!P2401="",0,'AMD.03.01'!P2401)</f>
        <v>0</v>
      </c>
      <c r="AS2397" s="23">
        <f>SUM($AR$3:AR2397)</f>
        <v>6</v>
      </c>
    </row>
    <row r="2398" spans="42:45">
      <c r="AP2398" s="2">
        <f>'AMD.03.01'!D2402</f>
        <v>0</v>
      </c>
      <c r="AQ2398" s="10" t="str">
        <f>IF('AMD.03.01'!O2402="","",'AMD.03.01'!O2402)</f>
        <v/>
      </c>
      <c r="AR2398" s="10">
        <f>IF('AMD.03.01'!P2402="",0,'AMD.03.01'!P2402)</f>
        <v>0</v>
      </c>
      <c r="AS2398" s="23">
        <f>SUM($AR$3:AR2398)</f>
        <v>6</v>
      </c>
    </row>
    <row r="2399" spans="42:45">
      <c r="AP2399" s="2">
        <f>'AMD.03.01'!D2403</f>
        <v>0</v>
      </c>
      <c r="AQ2399" s="10" t="str">
        <f>IF('AMD.03.01'!O2403="","",'AMD.03.01'!O2403)</f>
        <v/>
      </c>
      <c r="AR2399" s="10">
        <f>IF('AMD.03.01'!P2403="",0,'AMD.03.01'!P2403)</f>
        <v>0</v>
      </c>
      <c r="AS2399" s="23">
        <f>SUM($AR$3:AR2399)</f>
        <v>6</v>
      </c>
    </row>
    <row r="2400" spans="42:45">
      <c r="AP2400" s="2">
        <f>'AMD.03.01'!D2404</f>
        <v>0</v>
      </c>
      <c r="AQ2400" s="10" t="str">
        <f>IF('AMD.03.01'!O2404="","",'AMD.03.01'!O2404)</f>
        <v/>
      </c>
      <c r="AR2400" s="10">
        <f>IF('AMD.03.01'!P2404="",0,'AMD.03.01'!P2404)</f>
        <v>0</v>
      </c>
      <c r="AS2400" s="23">
        <f>SUM($AR$3:AR2400)</f>
        <v>6</v>
      </c>
    </row>
    <row r="2401" spans="42:45">
      <c r="AP2401" s="2">
        <f>'AMD.03.01'!D2405</f>
        <v>0</v>
      </c>
      <c r="AQ2401" s="10" t="str">
        <f>IF('AMD.03.01'!O2405="","",'AMD.03.01'!O2405)</f>
        <v/>
      </c>
      <c r="AR2401" s="10">
        <f>IF('AMD.03.01'!P2405="",0,'AMD.03.01'!P2405)</f>
        <v>0</v>
      </c>
      <c r="AS2401" s="23">
        <f>SUM($AR$3:AR2401)</f>
        <v>6</v>
      </c>
    </row>
    <row r="2402" spans="42:45">
      <c r="AP2402" s="2">
        <f>'AMD.03.01'!D2406</f>
        <v>0</v>
      </c>
      <c r="AQ2402" s="10" t="str">
        <f>IF('AMD.03.01'!O2406="","",'AMD.03.01'!O2406)</f>
        <v/>
      </c>
      <c r="AR2402" s="10">
        <f>IF('AMD.03.01'!P2406="",0,'AMD.03.01'!P2406)</f>
        <v>0</v>
      </c>
      <c r="AS2402" s="23">
        <f>SUM($AR$3:AR2402)</f>
        <v>6</v>
      </c>
    </row>
    <row r="2403" spans="42:45">
      <c r="AP2403" s="2">
        <f>'AMD.03.01'!D2407</f>
        <v>0</v>
      </c>
      <c r="AQ2403" s="10" t="str">
        <f>IF('AMD.03.01'!O2407="","",'AMD.03.01'!O2407)</f>
        <v/>
      </c>
      <c r="AR2403" s="10">
        <f>IF('AMD.03.01'!P2407="",0,'AMD.03.01'!P2407)</f>
        <v>0</v>
      </c>
      <c r="AS2403" s="23">
        <f>SUM($AR$3:AR2403)</f>
        <v>6</v>
      </c>
    </row>
    <row r="2404" spans="42:45">
      <c r="AP2404" s="2">
        <f>'AMD.03.01'!D2408</f>
        <v>0</v>
      </c>
      <c r="AQ2404" s="10" t="str">
        <f>IF('AMD.03.01'!O2408="","",'AMD.03.01'!O2408)</f>
        <v/>
      </c>
      <c r="AR2404" s="10">
        <f>IF('AMD.03.01'!P2408="",0,'AMD.03.01'!P2408)</f>
        <v>0</v>
      </c>
      <c r="AS2404" s="23">
        <f>SUM($AR$3:AR2404)</f>
        <v>6</v>
      </c>
    </row>
    <row r="2405" spans="42:45">
      <c r="AP2405" s="2">
        <f>'AMD.03.01'!D2409</f>
        <v>0</v>
      </c>
      <c r="AQ2405" s="10" t="str">
        <f>IF('AMD.03.01'!O2409="","",'AMD.03.01'!O2409)</f>
        <v/>
      </c>
      <c r="AR2405" s="10">
        <f>IF('AMD.03.01'!P2409="",0,'AMD.03.01'!P2409)</f>
        <v>0</v>
      </c>
      <c r="AS2405" s="23">
        <f>SUM($AR$3:AR2405)</f>
        <v>6</v>
      </c>
    </row>
    <row r="2406" spans="42:45">
      <c r="AP2406" s="2">
        <f>'AMD.03.01'!D2410</f>
        <v>0</v>
      </c>
      <c r="AQ2406" s="10" t="str">
        <f>IF('AMD.03.01'!O2410="","",'AMD.03.01'!O2410)</f>
        <v/>
      </c>
      <c r="AR2406" s="10">
        <f>IF('AMD.03.01'!P2410="",0,'AMD.03.01'!P2410)</f>
        <v>0</v>
      </c>
      <c r="AS2406" s="23">
        <f>SUM($AR$3:AR2406)</f>
        <v>6</v>
      </c>
    </row>
    <row r="2407" spans="42:45">
      <c r="AP2407" s="2">
        <f>'AMD.03.01'!D2411</f>
        <v>0</v>
      </c>
      <c r="AQ2407" s="10" t="str">
        <f>IF('AMD.03.01'!O2411="","",'AMD.03.01'!O2411)</f>
        <v/>
      </c>
      <c r="AR2407" s="10">
        <f>IF('AMD.03.01'!P2411="",0,'AMD.03.01'!P2411)</f>
        <v>0</v>
      </c>
      <c r="AS2407" s="23">
        <f>SUM($AR$3:AR2407)</f>
        <v>6</v>
      </c>
    </row>
    <row r="2408" spans="42:45">
      <c r="AP2408" s="2">
        <f>'AMD.03.01'!D2412</f>
        <v>0</v>
      </c>
      <c r="AQ2408" s="10" t="str">
        <f>IF('AMD.03.01'!O2412="","",'AMD.03.01'!O2412)</f>
        <v/>
      </c>
      <c r="AR2408" s="10">
        <f>IF('AMD.03.01'!P2412="",0,'AMD.03.01'!P2412)</f>
        <v>0</v>
      </c>
      <c r="AS2408" s="23">
        <f>SUM($AR$3:AR2408)</f>
        <v>6</v>
      </c>
    </row>
    <row r="2409" spans="42:45">
      <c r="AP2409" s="2">
        <f>'AMD.03.01'!D2413</f>
        <v>0</v>
      </c>
      <c r="AQ2409" s="10" t="str">
        <f>IF('AMD.03.01'!O2413="","",'AMD.03.01'!O2413)</f>
        <v/>
      </c>
      <c r="AR2409" s="10">
        <f>IF('AMD.03.01'!P2413="",0,'AMD.03.01'!P2413)</f>
        <v>0</v>
      </c>
      <c r="AS2409" s="23">
        <f>SUM($AR$3:AR2409)</f>
        <v>6</v>
      </c>
    </row>
    <row r="2410" spans="42:45">
      <c r="AP2410" s="2">
        <f>'AMD.03.01'!D2414</f>
        <v>0</v>
      </c>
      <c r="AQ2410" s="10" t="str">
        <f>IF('AMD.03.01'!O2414="","",'AMD.03.01'!O2414)</f>
        <v/>
      </c>
      <c r="AR2410" s="10">
        <f>IF('AMD.03.01'!P2414="",0,'AMD.03.01'!P2414)</f>
        <v>0</v>
      </c>
      <c r="AS2410" s="23">
        <f>SUM($AR$3:AR2410)</f>
        <v>6</v>
      </c>
    </row>
    <row r="2411" spans="42:45">
      <c r="AP2411" s="2">
        <f>'AMD.03.01'!D2415</f>
        <v>0</v>
      </c>
      <c r="AQ2411" s="10" t="str">
        <f>IF('AMD.03.01'!O2415="","",'AMD.03.01'!O2415)</f>
        <v/>
      </c>
      <c r="AR2411" s="10">
        <f>IF('AMD.03.01'!P2415="",0,'AMD.03.01'!P2415)</f>
        <v>0</v>
      </c>
      <c r="AS2411" s="23">
        <f>SUM($AR$3:AR2411)</f>
        <v>6</v>
      </c>
    </row>
    <row r="2412" spans="42:45">
      <c r="AP2412" s="2">
        <f>'AMD.03.01'!D2416</f>
        <v>0</v>
      </c>
      <c r="AQ2412" s="10" t="str">
        <f>IF('AMD.03.01'!O2416="","",'AMD.03.01'!O2416)</f>
        <v/>
      </c>
      <c r="AR2412" s="10">
        <f>IF('AMD.03.01'!P2416="",0,'AMD.03.01'!P2416)</f>
        <v>0</v>
      </c>
      <c r="AS2412" s="23">
        <f>SUM($AR$3:AR2412)</f>
        <v>6</v>
      </c>
    </row>
    <row r="2413" spans="42:45">
      <c r="AP2413" s="2">
        <f>'AMD.03.01'!D2417</f>
        <v>0</v>
      </c>
      <c r="AQ2413" s="10" t="str">
        <f>IF('AMD.03.01'!O2417="","",'AMD.03.01'!O2417)</f>
        <v/>
      </c>
      <c r="AR2413" s="10">
        <f>IF('AMD.03.01'!P2417="",0,'AMD.03.01'!P2417)</f>
        <v>0</v>
      </c>
      <c r="AS2413" s="23">
        <f>SUM($AR$3:AR2413)</f>
        <v>6</v>
      </c>
    </row>
    <row r="2414" spans="42:45">
      <c r="AP2414" s="2">
        <f>'AMD.03.01'!D2418</f>
        <v>0</v>
      </c>
      <c r="AQ2414" s="10" t="str">
        <f>IF('AMD.03.01'!O2418="","",'AMD.03.01'!O2418)</f>
        <v/>
      </c>
      <c r="AR2414" s="10">
        <f>IF('AMD.03.01'!P2418="",0,'AMD.03.01'!P2418)</f>
        <v>0</v>
      </c>
      <c r="AS2414" s="23">
        <f>SUM($AR$3:AR2414)</f>
        <v>6</v>
      </c>
    </row>
    <row r="2415" spans="42:45">
      <c r="AP2415" s="2">
        <f>'AMD.03.01'!D2419</f>
        <v>0</v>
      </c>
      <c r="AQ2415" s="10" t="str">
        <f>IF('AMD.03.01'!O2419="","",'AMD.03.01'!O2419)</f>
        <v/>
      </c>
      <c r="AR2415" s="10">
        <f>IF('AMD.03.01'!P2419="",0,'AMD.03.01'!P2419)</f>
        <v>0</v>
      </c>
      <c r="AS2415" s="23">
        <f>SUM($AR$3:AR2415)</f>
        <v>6</v>
      </c>
    </row>
    <row r="2416" spans="42:45">
      <c r="AP2416" s="2">
        <f>'AMD.03.01'!D2420</f>
        <v>0</v>
      </c>
      <c r="AQ2416" s="10" t="str">
        <f>IF('AMD.03.01'!O2420="","",'AMD.03.01'!O2420)</f>
        <v/>
      </c>
      <c r="AR2416" s="10">
        <f>IF('AMD.03.01'!P2420="",0,'AMD.03.01'!P2420)</f>
        <v>0</v>
      </c>
      <c r="AS2416" s="23">
        <f>SUM($AR$3:AR2416)</f>
        <v>6</v>
      </c>
    </row>
    <row r="2417" spans="42:45">
      <c r="AP2417" s="2">
        <f>'AMD.03.01'!D2421</f>
        <v>0</v>
      </c>
      <c r="AQ2417" s="10" t="str">
        <f>IF('AMD.03.01'!O2421="","",'AMD.03.01'!O2421)</f>
        <v/>
      </c>
      <c r="AR2417" s="10">
        <f>IF('AMD.03.01'!P2421="",0,'AMD.03.01'!P2421)</f>
        <v>0</v>
      </c>
      <c r="AS2417" s="23">
        <f>SUM($AR$3:AR2417)</f>
        <v>6</v>
      </c>
    </row>
    <row r="2418" spans="42:45">
      <c r="AP2418" s="2">
        <f>'AMD.03.01'!D2422</f>
        <v>0</v>
      </c>
      <c r="AQ2418" s="10" t="str">
        <f>IF('AMD.03.01'!O2422="","",'AMD.03.01'!O2422)</f>
        <v/>
      </c>
      <c r="AR2418" s="10">
        <f>IF('AMD.03.01'!P2422="",0,'AMD.03.01'!P2422)</f>
        <v>0</v>
      </c>
      <c r="AS2418" s="23">
        <f>SUM($AR$3:AR2418)</f>
        <v>6</v>
      </c>
    </row>
    <row r="2419" spans="42:45">
      <c r="AP2419" s="2">
        <f>'AMD.03.01'!D2423</f>
        <v>0</v>
      </c>
      <c r="AQ2419" s="10" t="str">
        <f>IF('AMD.03.01'!O2423="","",'AMD.03.01'!O2423)</f>
        <v/>
      </c>
      <c r="AR2419" s="10">
        <f>IF('AMD.03.01'!P2423="",0,'AMD.03.01'!P2423)</f>
        <v>0</v>
      </c>
      <c r="AS2419" s="23">
        <f>SUM($AR$3:AR2419)</f>
        <v>6</v>
      </c>
    </row>
    <row r="2420" spans="42:45">
      <c r="AP2420" s="2">
        <f>'AMD.03.01'!D2424</f>
        <v>0</v>
      </c>
      <c r="AQ2420" s="10" t="str">
        <f>IF('AMD.03.01'!O2424="","",'AMD.03.01'!O2424)</f>
        <v/>
      </c>
      <c r="AR2420" s="10">
        <f>IF('AMD.03.01'!P2424="",0,'AMD.03.01'!P2424)</f>
        <v>0</v>
      </c>
      <c r="AS2420" s="23">
        <f>SUM($AR$3:AR2420)</f>
        <v>6</v>
      </c>
    </row>
    <row r="2421" spans="42:45">
      <c r="AP2421" s="2">
        <f>'AMD.03.01'!D2425</f>
        <v>0</v>
      </c>
      <c r="AQ2421" s="10" t="str">
        <f>IF('AMD.03.01'!O2425="","",'AMD.03.01'!O2425)</f>
        <v/>
      </c>
      <c r="AR2421" s="10">
        <f>IF('AMD.03.01'!P2425="",0,'AMD.03.01'!P2425)</f>
        <v>0</v>
      </c>
      <c r="AS2421" s="23">
        <f>SUM($AR$3:AR2421)</f>
        <v>6</v>
      </c>
    </row>
    <row r="2422" spans="42:45">
      <c r="AP2422" s="2">
        <f>'AMD.03.01'!D2426</f>
        <v>0</v>
      </c>
      <c r="AQ2422" s="10" t="str">
        <f>IF('AMD.03.01'!O2426="","",'AMD.03.01'!O2426)</f>
        <v/>
      </c>
      <c r="AR2422" s="10">
        <f>IF('AMD.03.01'!P2426="",0,'AMD.03.01'!P2426)</f>
        <v>0</v>
      </c>
      <c r="AS2422" s="23">
        <f>SUM($AR$3:AR2422)</f>
        <v>6</v>
      </c>
    </row>
    <row r="2423" spans="42:45">
      <c r="AP2423" s="2">
        <f>'AMD.03.01'!D2427</f>
        <v>0</v>
      </c>
      <c r="AQ2423" s="10" t="str">
        <f>IF('AMD.03.01'!O2427="","",'AMD.03.01'!O2427)</f>
        <v/>
      </c>
      <c r="AR2423" s="10">
        <f>IF('AMD.03.01'!P2427="",0,'AMD.03.01'!P2427)</f>
        <v>0</v>
      </c>
      <c r="AS2423" s="23">
        <f>SUM($AR$3:AR2423)</f>
        <v>6</v>
      </c>
    </row>
    <row r="2424" spans="42:45">
      <c r="AP2424" s="2">
        <f>'AMD.03.01'!D2428</f>
        <v>0</v>
      </c>
      <c r="AQ2424" s="10" t="str">
        <f>IF('AMD.03.01'!O2428="","",'AMD.03.01'!O2428)</f>
        <v/>
      </c>
      <c r="AR2424" s="10">
        <f>IF('AMD.03.01'!P2428="",0,'AMD.03.01'!P2428)</f>
        <v>0</v>
      </c>
      <c r="AS2424" s="23">
        <f>SUM($AR$3:AR2424)</f>
        <v>6</v>
      </c>
    </row>
    <row r="2425" spans="42:45">
      <c r="AP2425" s="2">
        <f>'AMD.03.01'!D2429</f>
        <v>0</v>
      </c>
      <c r="AQ2425" s="10" t="str">
        <f>IF('AMD.03.01'!O2429="","",'AMD.03.01'!O2429)</f>
        <v/>
      </c>
      <c r="AR2425" s="10">
        <f>IF('AMD.03.01'!P2429="",0,'AMD.03.01'!P2429)</f>
        <v>0</v>
      </c>
      <c r="AS2425" s="23">
        <f>SUM($AR$3:AR2425)</f>
        <v>6</v>
      </c>
    </row>
    <row r="2426" spans="42:45">
      <c r="AP2426" s="2">
        <f>'AMD.03.01'!D2430</f>
        <v>0</v>
      </c>
      <c r="AQ2426" s="10" t="str">
        <f>IF('AMD.03.01'!O2430="","",'AMD.03.01'!O2430)</f>
        <v/>
      </c>
      <c r="AR2426" s="10">
        <f>IF('AMD.03.01'!P2430="",0,'AMD.03.01'!P2430)</f>
        <v>0</v>
      </c>
      <c r="AS2426" s="23">
        <f>SUM($AR$3:AR2426)</f>
        <v>6</v>
      </c>
    </row>
    <row r="2427" spans="42:45">
      <c r="AP2427" s="2">
        <f>'AMD.03.01'!D2431</f>
        <v>0</v>
      </c>
      <c r="AQ2427" s="10" t="str">
        <f>IF('AMD.03.01'!O2431="","",'AMD.03.01'!O2431)</f>
        <v/>
      </c>
      <c r="AR2427" s="10">
        <f>IF('AMD.03.01'!P2431="",0,'AMD.03.01'!P2431)</f>
        <v>0</v>
      </c>
      <c r="AS2427" s="23">
        <f>SUM($AR$3:AR2427)</f>
        <v>6</v>
      </c>
    </row>
    <row r="2428" spans="42:45">
      <c r="AP2428" s="2">
        <f>'AMD.03.01'!D2432</f>
        <v>0</v>
      </c>
      <c r="AQ2428" s="10" t="str">
        <f>IF('AMD.03.01'!O2432="","",'AMD.03.01'!O2432)</f>
        <v/>
      </c>
      <c r="AR2428" s="10">
        <f>IF('AMD.03.01'!P2432="",0,'AMD.03.01'!P2432)</f>
        <v>0</v>
      </c>
      <c r="AS2428" s="23">
        <f>SUM($AR$3:AR2428)</f>
        <v>6</v>
      </c>
    </row>
    <row r="2429" spans="42:45">
      <c r="AP2429" s="2">
        <f>'AMD.03.01'!D2433</f>
        <v>0</v>
      </c>
      <c r="AQ2429" s="10" t="str">
        <f>IF('AMD.03.01'!O2433="","",'AMD.03.01'!O2433)</f>
        <v/>
      </c>
      <c r="AR2429" s="10">
        <f>IF('AMD.03.01'!P2433="",0,'AMD.03.01'!P2433)</f>
        <v>0</v>
      </c>
      <c r="AS2429" s="23">
        <f>SUM($AR$3:AR2429)</f>
        <v>6</v>
      </c>
    </row>
    <row r="2430" spans="42:45">
      <c r="AP2430" s="2">
        <f>'AMD.03.01'!D2434</f>
        <v>0</v>
      </c>
      <c r="AQ2430" s="10" t="str">
        <f>IF('AMD.03.01'!O2434="","",'AMD.03.01'!O2434)</f>
        <v/>
      </c>
      <c r="AR2430" s="10">
        <f>IF('AMD.03.01'!P2434="",0,'AMD.03.01'!P2434)</f>
        <v>0</v>
      </c>
      <c r="AS2430" s="23">
        <f>SUM($AR$3:AR2430)</f>
        <v>6</v>
      </c>
    </row>
    <row r="2431" spans="42:45">
      <c r="AP2431" s="2">
        <f>'AMD.03.01'!D2435</f>
        <v>0</v>
      </c>
      <c r="AQ2431" s="10" t="str">
        <f>IF('AMD.03.01'!O2435="","",'AMD.03.01'!O2435)</f>
        <v/>
      </c>
      <c r="AR2431" s="10">
        <f>IF('AMD.03.01'!P2435="",0,'AMD.03.01'!P2435)</f>
        <v>0</v>
      </c>
      <c r="AS2431" s="23">
        <f>SUM($AR$3:AR2431)</f>
        <v>6</v>
      </c>
    </row>
    <row r="2432" spans="42:45">
      <c r="AP2432" s="2">
        <f>'AMD.03.01'!D2436</f>
        <v>0</v>
      </c>
      <c r="AQ2432" s="10" t="str">
        <f>IF('AMD.03.01'!O2436="","",'AMD.03.01'!O2436)</f>
        <v/>
      </c>
      <c r="AR2432" s="10">
        <f>IF('AMD.03.01'!P2436="",0,'AMD.03.01'!P2436)</f>
        <v>0</v>
      </c>
      <c r="AS2432" s="23">
        <f>SUM($AR$3:AR2432)</f>
        <v>6</v>
      </c>
    </row>
    <row r="2433" spans="42:45">
      <c r="AP2433" s="2">
        <f>'AMD.03.01'!D2437</f>
        <v>0</v>
      </c>
      <c r="AQ2433" s="10" t="str">
        <f>IF('AMD.03.01'!O2437="","",'AMD.03.01'!O2437)</f>
        <v/>
      </c>
      <c r="AR2433" s="10">
        <f>IF('AMD.03.01'!P2437="",0,'AMD.03.01'!P2437)</f>
        <v>0</v>
      </c>
      <c r="AS2433" s="23">
        <f>SUM($AR$3:AR2433)</f>
        <v>6</v>
      </c>
    </row>
    <row r="2434" spans="42:45">
      <c r="AP2434" s="2">
        <f>'AMD.03.01'!D2438</f>
        <v>0</v>
      </c>
      <c r="AQ2434" s="10" t="str">
        <f>IF('AMD.03.01'!O2438="","",'AMD.03.01'!O2438)</f>
        <v/>
      </c>
      <c r="AR2434" s="10">
        <f>IF('AMD.03.01'!P2438="",0,'AMD.03.01'!P2438)</f>
        <v>0</v>
      </c>
      <c r="AS2434" s="23">
        <f>SUM($AR$3:AR2434)</f>
        <v>6</v>
      </c>
    </row>
    <row r="2435" spans="42:45">
      <c r="AP2435" s="2">
        <f>'AMD.03.01'!D2439</f>
        <v>0</v>
      </c>
      <c r="AQ2435" s="10" t="str">
        <f>IF('AMD.03.01'!O2439="","",'AMD.03.01'!O2439)</f>
        <v/>
      </c>
      <c r="AR2435" s="10">
        <f>IF('AMD.03.01'!P2439="",0,'AMD.03.01'!P2439)</f>
        <v>0</v>
      </c>
      <c r="AS2435" s="23">
        <f>SUM($AR$3:AR2435)</f>
        <v>6</v>
      </c>
    </row>
    <row r="2436" spans="42:45">
      <c r="AP2436" s="2">
        <f>'AMD.03.01'!D2440</f>
        <v>0</v>
      </c>
      <c r="AQ2436" s="10" t="str">
        <f>IF('AMD.03.01'!O2440="","",'AMD.03.01'!O2440)</f>
        <v/>
      </c>
      <c r="AR2436" s="10">
        <f>IF('AMD.03.01'!P2440="",0,'AMD.03.01'!P2440)</f>
        <v>0</v>
      </c>
      <c r="AS2436" s="23">
        <f>SUM($AR$3:AR2436)</f>
        <v>6</v>
      </c>
    </row>
    <row r="2437" spans="42:45">
      <c r="AP2437" s="2">
        <f>'AMD.03.01'!D2441</f>
        <v>0</v>
      </c>
      <c r="AQ2437" s="10" t="str">
        <f>IF('AMD.03.01'!O2441="","",'AMD.03.01'!O2441)</f>
        <v/>
      </c>
      <c r="AR2437" s="10">
        <f>IF('AMD.03.01'!P2441="",0,'AMD.03.01'!P2441)</f>
        <v>0</v>
      </c>
      <c r="AS2437" s="23">
        <f>SUM($AR$3:AR2437)</f>
        <v>6</v>
      </c>
    </row>
    <row r="2438" spans="42:45">
      <c r="AP2438" s="2">
        <f>'AMD.03.01'!D2442</f>
        <v>0</v>
      </c>
      <c r="AQ2438" s="10" t="str">
        <f>IF('AMD.03.01'!O2442="","",'AMD.03.01'!O2442)</f>
        <v/>
      </c>
      <c r="AR2438" s="10">
        <f>IF('AMD.03.01'!P2442="",0,'AMD.03.01'!P2442)</f>
        <v>0</v>
      </c>
      <c r="AS2438" s="23">
        <f>SUM($AR$3:AR2438)</f>
        <v>6</v>
      </c>
    </row>
    <row r="2439" spans="42:45">
      <c r="AP2439" s="2">
        <f>'AMD.03.01'!D2443</f>
        <v>0</v>
      </c>
      <c r="AQ2439" s="10" t="str">
        <f>IF('AMD.03.01'!O2443="","",'AMD.03.01'!O2443)</f>
        <v/>
      </c>
      <c r="AR2439" s="10">
        <f>IF('AMD.03.01'!P2443="",0,'AMD.03.01'!P2443)</f>
        <v>0</v>
      </c>
      <c r="AS2439" s="23">
        <f>SUM($AR$3:AR2439)</f>
        <v>6</v>
      </c>
    </row>
    <row r="2440" spans="42:45">
      <c r="AP2440" s="2">
        <f>'AMD.03.01'!D2444</f>
        <v>0</v>
      </c>
      <c r="AQ2440" s="10" t="str">
        <f>IF('AMD.03.01'!O2444="","",'AMD.03.01'!O2444)</f>
        <v/>
      </c>
      <c r="AR2440" s="10">
        <f>IF('AMD.03.01'!P2444="",0,'AMD.03.01'!P2444)</f>
        <v>0</v>
      </c>
      <c r="AS2440" s="23">
        <f>SUM($AR$3:AR2440)</f>
        <v>6</v>
      </c>
    </row>
    <row r="2441" spans="42:45">
      <c r="AP2441" s="2">
        <f>'AMD.03.01'!D2445</f>
        <v>0</v>
      </c>
      <c r="AQ2441" s="10" t="str">
        <f>IF('AMD.03.01'!O2445="","",'AMD.03.01'!O2445)</f>
        <v/>
      </c>
      <c r="AR2441" s="10">
        <f>IF('AMD.03.01'!P2445="",0,'AMD.03.01'!P2445)</f>
        <v>0</v>
      </c>
      <c r="AS2441" s="23">
        <f>SUM($AR$3:AR2441)</f>
        <v>6</v>
      </c>
    </row>
    <row r="2442" spans="42:45">
      <c r="AP2442" s="2">
        <f>'AMD.03.01'!D2446</f>
        <v>0</v>
      </c>
      <c r="AQ2442" s="10" t="str">
        <f>IF('AMD.03.01'!O2446="","",'AMD.03.01'!O2446)</f>
        <v/>
      </c>
      <c r="AR2442" s="10">
        <f>IF('AMD.03.01'!P2446="",0,'AMD.03.01'!P2446)</f>
        <v>0</v>
      </c>
      <c r="AS2442" s="23">
        <f>SUM($AR$3:AR2442)</f>
        <v>6</v>
      </c>
    </row>
    <row r="2443" spans="42:45">
      <c r="AP2443" s="2">
        <f>'AMD.03.01'!D2447</f>
        <v>0</v>
      </c>
      <c r="AQ2443" s="10" t="str">
        <f>IF('AMD.03.01'!O2447="","",'AMD.03.01'!O2447)</f>
        <v/>
      </c>
      <c r="AR2443" s="10">
        <f>IF('AMD.03.01'!P2447="",0,'AMD.03.01'!P2447)</f>
        <v>0</v>
      </c>
      <c r="AS2443" s="23">
        <f>SUM($AR$3:AR2443)</f>
        <v>6</v>
      </c>
    </row>
    <row r="2444" spans="42:45">
      <c r="AP2444" s="2">
        <f>'AMD.03.01'!D2448</f>
        <v>0</v>
      </c>
      <c r="AQ2444" s="10" t="str">
        <f>IF('AMD.03.01'!O2448="","",'AMD.03.01'!O2448)</f>
        <v/>
      </c>
      <c r="AR2444" s="10">
        <f>IF('AMD.03.01'!P2448="",0,'AMD.03.01'!P2448)</f>
        <v>0</v>
      </c>
      <c r="AS2444" s="23">
        <f>SUM($AR$3:AR2444)</f>
        <v>6</v>
      </c>
    </row>
    <row r="2445" spans="42:45">
      <c r="AP2445" s="2">
        <f>'AMD.03.01'!D2449</f>
        <v>0</v>
      </c>
      <c r="AQ2445" s="10" t="str">
        <f>IF('AMD.03.01'!O2449="","",'AMD.03.01'!O2449)</f>
        <v/>
      </c>
      <c r="AR2445" s="10">
        <f>IF('AMD.03.01'!P2449="",0,'AMD.03.01'!P2449)</f>
        <v>0</v>
      </c>
      <c r="AS2445" s="23">
        <f>SUM($AR$3:AR2445)</f>
        <v>6</v>
      </c>
    </row>
    <row r="2446" spans="42:45">
      <c r="AP2446" s="2">
        <f>'AMD.03.01'!D2450</f>
        <v>0</v>
      </c>
      <c r="AQ2446" s="10" t="str">
        <f>IF('AMD.03.01'!O2450="","",'AMD.03.01'!O2450)</f>
        <v/>
      </c>
      <c r="AR2446" s="10">
        <f>IF('AMD.03.01'!P2450="",0,'AMD.03.01'!P2450)</f>
        <v>0</v>
      </c>
      <c r="AS2446" s="23">
        <f>SUM($AR$3:AR2446)</f>
        <v>6</v>
      </c>
    </row>
    <row r="2447" spans="42:45">
      <c r="AP2447" s="2">
        <f>'AMD.03.01'!D2451</f>
        <v>0</v>
      </c>
      <c r="AQ2447" s="10" t="str">
        <f>IF('AMD.03.01'!O2451="","",'AMD.03.01'!O2451)</f>
        <v/>
      </c>
      <c r="AR2447" s="10">
        <f>IF('AMD.03.01'!P2451="",0,'AMD.03.01'!P2451)</f>
        <v>0</v>
      </c>
      <c r="AS2447" s="23">
        <f>SUM($AR$3:AR2447)</f>
        <v>6</v>
      </c>
    </row>
    <row r="2448" spans="42:45">
      <c r="AP2448" s="2">
        <f>'AMD.03.01'!D2452</f>
        <v>0</v>
      </c>
      <c r="AQ2448" s="10" t="str">
        <f>IF('AMD.03.01'!O2452="","",'AMD.03.01'!O2452)</f>
        <v/>
      </c>
      <c r="AR2448" s="10">
        <f>IF('AMD.03.01'!P2452="",0,'AMD.03.01'!P2452)</f>
        <v>0</v>
      </c>
      <c r="AS2448" s="23">
        <f>SUM($AR$3:AR2448)</f>
        <v>6</v>
      </c>
    </row>
    <row r="2449" spans="42:45">
      <c r="AP2449" s="2">
        <f>'AMD.03.01'!D2453</f>
        <v>0</v>
      </c>
      <c r="AQ2449" s="10" t="str">
        <f>IF('AMD.03.01'!O2453="","",'AMD.03.01'!O2453)</f>
        <v/>
      </c>
      <c r="AR2449" s="10">
        <f>IF('AMD.03.01'!P2453="",0,'AMD.03.01'!P2453)</f>
        <v>0</v>
      </c>
      <c r="AS2449" s="23">
        <f>SUM($AR$3:AR2449)</f>
        <v>6</v>
      </c>
    </row>
    <row r="2450" spans="42:45">
      <c r="AP2450" s="2">
        <f>'AMD.03.01'!D2454</f>
        <v>0</v>
      </c>
      <c r="AQ2450" s="10" t="str">
        <f>IF('AMD.03.01'!O2454="","",'AMD.03.01'!O2454)</f>
        <v/>
      </c>
      <c r="AR2450" s="10">
        <f>IF('AMD.03.01'!P2454="",0,'AMD.03.01'!P2454)</f>
        <v>0</v>
      </c>
      <c r="AS2450" s="23">
        <f>SUM($AR$3:AR2450)</f>
        <v>6</v>
      </c>
    </row>
    <row r="2451" spans="42:45">
      <c r="AP2451" s="2">
        <f>'AMD.03.01'!D2455</f>
        <v>0</v>
      </c>
      <c r="AQ2451" s="10" t="str">
        <f>IF('AMD.03.01'!O2455="","",'AMD.03.01'!O2455)</f>
        <v/>
      </c>
      <c r="AR2451" s="10">
        <f>IF('AMD.03.01'!P2455="",0,'AMD.03.01'!P2455)</f>
        <v>0</v>
      </c>
      <c r="AS2451" s="23">
        <f>SUM($AR$3:AR2451)</f>
        <v>6</v>
      </c>
    </row>
    <row r="2452" spans="42:45">
      <c r="AP2452" s="2">
        <f>'AMD.03.01'!D2456</f>
        <v>0</v>
      </c>
      <c r="AQ2452" s="10" t="str">
        <f>IF('AMD.03.01'!O2456="","",'AMD.03.01'!O2456)</f>
        <v/>
      </c>
      <c r="AR2452" s="10">
        <f>IF('AMD.03.01'!P2456="",0,'AMD.03.01'!P2456)</f>
        <v>0</v>
      </c>
      <c r="AS2452" s="23">
        <f>SUM($AR$3:AR2452)</f>
        <v>6</v>
      </c>
    </row>
    <row r="2453" spans="42:45">
      <c r="AP2453" s="2">
        <f>'AMD.03.01'!D2457</f>
        <v>0</v>
      </c>
      <c r="AQ2453" s="10" t="str">
        <f>IF('AMD.03.01'!O2457="","",'AMD.03.01'!O2457)</f>
        <v/>
      </c>
      <c r="AR2453" s="10">
        <f>IF('AMD.03.01'!P2457="",0,'AMD.03.01'!P2457)</f>
        <v>0</v>
      </c>
      <c r="AS2453" s="23">
        <f>SUM($AR$3:AR2453)</f>
        <v>6</v>
      </c>
    </row>
    <row r="2454" spans="42:45">
      <c r="AP2454" s="2">
        <f>'AMD.03.01'!D2458</f>
        <v>0</v>
      </c>
      <c r="AQ2454" s="10" t="str">
        <f>IF('AMD.03.01'!O2458="","",'AMD.03.01'!O2458)</f>
        <v/>
      </c>
      <c r="AR2454" s="10">
        <f>IF('AMD.03.01'!P2458="",0,'AMD.03.01'!P2458)</f>
        <v>0</v>
      </c>
      <c r="AS2454" s="23">
        <f>SUM($AR$3:AR2454)</f>
        <v>6</v>
      </c>
    </row>
    <row r="2455" spans="42:45">
      <c r="AP2455" s="2">
        <f>'AMD.03.01'!D2459</f>
        <v>0</v>
      </c>
      <c r="AQ2455" s="10" t="str">
        <f>IF('AMD.03.01'!O2459="","",'AMD.03.01'!O2459)</f>
        <v/>
      </c>
      <c r="AR2455" s="10">
        <f>IF('AMD.03.01'!P2459="",0,'AMD.03.01'!P2459)</f>
        <v>0</v>
      </c>
      <c r="AS2455" s="23">
        <f>SUM($AR$3:AR2455)</f>
        <v>6</v>
      </c>
    </row>
    <row r="2456" spans="42:45">
      <c r="AP2456" s="2">
        <f>'AMD.03.01'!D2460</f>
        <v>0</v>
      </c>
      <c r="AQ2456" s="10" t="str">
        <f>IF('AMD.03.01'!O2460="","",'AMD.03.01'!O2460)</f>
        <v/>
      </c>
      <c r="AR2456" s="10">
        <f>IF('AMD.03.01'!P2460="",0,'AMD.03.01'!P2460)</f>
        <v>0</v>
      </c>
      <c r="AS2456" s="23">
        <f>SUM($AR$3:AR2456)</f>
        <v>6</v>
      </c>
    </row>
    <row r="2457" spans="42:45">
      <c r="AP2457" s="2">
        <f>'AMD.03.01'!D2461</f>
        <v>0</v>
      </c>
      <c r="AQ2457" s="10" t="str">
        <f>IF('AMD.03.01'!O2461="","",'AMD.03.01'!O2461)</f>
        <v/>
      </c>
      <c r="AR2457" s="10">
        <f>IF('AMD.03.01'!P2461="",0,'AMD.03.01'!P2461)</f>
        <v>0</v>
      </c>
      <c r="AS2457" s="23">
        <f>SUM($AR$3:AR2457)</f>
        <v>6</v>
      </c>
    </row>
    <row r="2458" spans="42:45">
      <c r="AP2458" s="2">
        <f>'AMD.03.01'!D2462</f>
        <v>0</v>
      </c>
      <c r="AQ2458" s="10" t="str">
        <f>IF('AMD.03.01'!O2462="","",'AMD.03.01'!O2462)</f>
        <v/>
      </c>
      <c r="AR2458" s="10">
        <f>IF('AMD.03.01'!P2462="",0,'AMD.03.01'!P2462)</f>
        <v>0</v>
      </c>
      <c r="AS2458" s="23">
        <f>SUM($AR$3:AR2458)</f>
        <v>6</v>
      </c>
    </row>
    <row r="2459" spans="42:45">
      <c r="AP2459" s="2">
        <f>'AMD.03.01'!D2463</f>
        <v>0</v>
      </c>
      <c r="AQ2459" s="10" t="str">
        <f>IF('AMD.03.01'!O2463="","",'AMD.03.01'!O2463)</f>
        <v/>
      </c>
      <c r="AR2459" s="10">
        <f>IF('AMD.03.01'!P2463="",0,'AMD.03.01'!P2463)</f>
        <v>0</v>
      </c>
      <c r="AS2459" s="23">
        <f>SUM($AR$3:AR2459)</f>
        <v>6</v>
      </c>
    </row>
    <row r="2460" spans="42:45">
      <c r="AP2460" s="2">
        <f>'AMD.03.01'!D2464</f>
        <v>0</v>
      </c>
      <c r="AQ2460" s="10" t="str">
        <f>IF('AMD.03.01'!O2464="","",'AMD.03.01'!O2464)</f>
        <v/>
      </c>
      <c r="AR2460" s="10">
        <f>IF('AMD.03.01'!P2464="",0,'AMD.03.01'!P2464)</f>
        <v>0</v>
      </c>
      <c r="AS2460" s="23">
        <f>SUM($AR$3:AR2460)</f>
        <v>6</v>
      </c>
    </row>
    <row r="2461" spans="42:45">
      <c r="AP2461" s="2">
        <f>'AMD.03.01'!D2465</f>
        <v>0</v>
      </c>
      <c r="AQ2461" s="10" t="str">
        <f>IF('AMD.03.01'!O2465="","",'AMD.03.01'!O2465)</f>
        <v/>
      </c>
      <c r="AR2461" s="10">
        <f>IF('AMD.03.01'!P2465="",0,'AMD.03.01'!P2465)</f>
        <v>0</v>
      </c>
      <c r="AS2461" s="23">
        <f>SUM($AR$3:AR2461)</f>
        <v>6</v>
      </c>
    </row>
    <row r="2462" spans="42:45">
      <c r="AP2462" s="2">
        <f>'AMD.03.01'!D2466</f>
        <v>0</v>
      </c>
      <c r="AQ2462" s="10" t="str">
        <f>IF('AMD.03.01'!O2466="","",'AMD.03.01'!O2466)</f>
        <v/>
      </c>
      <c r="AR2462" s="10">
        <f>IF('AMD.03.01'!P2466="",0,'AMD.03.01'!P2466)</f>
        <v>0</v>
      </c>
      <c r="AS2462" s="23">
        <f>SUM($AR$3:AR2462)</f>
        <v>6</v>
      </c>
    </row>
    <row r="2463" spans="42:45">
      <c r="AP2463" s="2">
        <f>'AMD.03.01'!D2467</f>
        <v>0</v>
      </c>
      <c r="AQ2463" s="10" t="str">
        <f>IF('AMD.03.01'!O2467="","",'AMD.03.01'!O2467)</f>
        <v/>
      </c>
      <c r="AR2463" s="10">
        <f>IF('AMD.03.01'!P2467="",0,'AMD.03.01'!P2467)</f>
        <v>0</v>
      </c>
      <c r="AS2463" s="23">
        <f>SUM($AR$3:AR2463)</f>
        <v>6</v>
      </c>
    </row>
    <row r="2464" spans="42:45">
      <c r="AP2464" s="2">
        <f>'AMD.03.01'!D2468</f>
        <v>0</v>
      </c>
      <c r="AQ2464" s="10" t="str">
        <f>IF('AMD.03.01'!O2468="","",'AMD.03.01'!O2468)</f>
        <v/>
      </c>
      <c r="AR2464" s="10">
        <f>IF('AMD.03.01'!P2468="",0,'AMD.03.01'!P2468)</f>
        <v>0</v>
      </c>
      <c r="AS2464" s="23">
        <f>SUM($AR$3:AR2464)</f>
        <v>6</v>
      </c>
    </row>
    <row r="2465" spans="42:45">
      <c r="AP2465" s="2">
        <f>'AMD.03.01'!D2469</f>
        <v>0</v>
      </c>
      <c r="AQ2465" s="10" t="str">
        <f>IF('AMD.03.01'!O2469="","",'AMD.03.01'!O2469)</f>
        <v/>
      </c>
      <c r="AR2465" s="10">
        <f>IF('AMD.03.01'!P2469="",0,'AMD.03.01'!P2469)</f>
        <v>0</v>
      </c>
      <c r="AS2465" s="23">
        <f>SUM($AR$3:AR2465)</f>
        <v>6</v>
      </c>
    </row>
    <row r="2466" spans="42:45">
      <c r="AP2466" s="2">
        <f>'AMD.03.01'!D2470</f>
        <v>0</v>
      </c>
      <c r="AQ2466" s="10" t="str">
        <f>IF('AMD.03.01'!O2470="","",'AMD.03.01'!O2470)</f>
        <v/>
      </c>
      <c r="AR2466" s="10">
        <f>IF('AMD.03.01'!P2470="",0,'AMD.03.01'!P2470)</f>
        <v>0</v>
      </c>
      <c r="AS2466" s="23">
        <f>SUM($AR$3:AR2466)</f>
        <v>6</v>
      </c>
    </row>
    <row r="2467" spans="42:45">
      <c r="AP2467" s="2">
        <f>'AMD.03.01'!D2471</f>
        <v>0</v>
      </c>
      <c r="AQ2467" s="10" t="str">
        <f>IF('AMD.03.01'!O2471="","",'AMD.03.01'!O2471)</f>
        <v/>
      </c>
      <c r="AR2467" s="10">
        <f>IF('AMD.03.01'!P2471="",0,'AMD.03.01'!P2471)</f>
        <v>0</v>
      </c>
      <c r="AS2467" s="23">
        <f>SUM($AR$3:AR2467)</f>
        <v>6</v>
      </c>
    </row>
    <row r="2468" spans="42:45">
      <c r="AP2468" s="2">
        <f>'AMD.03.01'!D2472</f>
        <v>0</v>
      </c>
      <c r="AQ2468" s="10" t="str">
        <f>IF('AMD.03.01'!O2472="","",'AMD.03.01'!O2472)</f>
        <v/>
      </c>
      <c r="AR2468" s="10">
        <f>IF('AMD.03.01'!P2472="",0,'AMD.03.01'!P2472)</f>
        <v>0</v>
      </c>
      <c r="AS2468" s="23">
        <f>SUM($AR$3:AR2468)</f>
        <v>6</v>
      </c>
    </row>
    <row r="2469" spans="42:45">
      <c r="AP2469" s="2">
        <f>'AMD.03.01'!D2473</f>
        <v>0</v>
      </c>
      <c r="AQ2469" s="10" t="str">
        <f>IF('AMD.03.01'!O2473="","",'AMD.03.01'!O2473)</f>
        <v/>
      </c>
      <c r="AR2469" s="10">
        <f>IF('AMD.03.01'!P2473="",0,'AMD.03.01'!P2473)</f>
        <v>0</v>
      </c>
      <c r="AS2469" s="23">
        <f>SUM($AR$3:AR2469)</f>
        <v>6</v>
      </c>
    </row>
    <row r="2470" spans="42:45">
      <c r="AP2470" s="2">
        <f>'AMD.03.01'!D2474</f>
        <v>0</v>
      </c>
      <c r="AQ2470" s="10" t="str">
        <f>IF('AMD.03.01'!O2474="","",'AMD.03.01'!O2474)</f>
        <v/>
      </c>
      <c r="AR2470" s="10">
        <f>IF('AMD.03.01'!P2474="",0,'AMD.03.01'!P2474)</f>
        <v>0</v>
      </c>
      <c r="AS2470" s="23">
        <f>SUM($AR$3:AR2470)</f>
        <v>6</v>
      </c>
    </row>
    <row r="2471" spans="42:45">
      <c r="AP2471" s="2">
        <f>'AMD.03.01'!D2475</f>
        <v>0</v>
      </c>
      <c r="AQ2471" s="10" t="str">
        <f>IF('AMD.03.01'!O2475="","",'AMD.03.01'!O2475)</f>
        <v/>
      </c>
      <c r="AR2471" s="10">
        <f>IF('AMD.03.01'!P2475="",0,'AMD.03.01'!P2475)</f>
        <v>0</v>
      </c>
      <c r="AS2471" s="23">
        <f>SUM($AR$3:AR2471)</f>
        <v>6</v>
      </c>
    </row>
    <row r="2472" spans="42:45">
      <c r="AP2472" s="2">
        <f>'AMD.03.01'!D2476</f>
        <v>0</v>
      </c>
      <c r="AQ2472" s="10" t="str">
        <f>IF('AMD.03.01'!O2476="","",'AMD.03.01'!O2476)</f>
        <v/>
      </c>
      <c r="AR2472" s="10">
        <f>IF('AMD.03.01'!P2476="",0,'AMD.03.01'!P2476)</f>
        <v>0</v>
      </c>
      <c r="AS2472" s="23">
        <f>SUM($AR$3:AR2472)</f>
        <v>6</v>
      </c>
    </row>
    <row r="2473" spans="42:45">
      <c r="AP2473" s="2">
        <f>'AMD.03.01'!D2477</f>
        <v>0</v>
      </c>
      <c r="AQ2473" s="10" t="str">
        <f>IF('AMD.03.01'!O2477="","",'AMD.03.01'!O2477)</f>
        <v/>
      </c>
      <c r="AR2473" s="10">
        <f>IF('AMD.03.01'!P2477="",0,'AMD.03.01'!P2477)</f>
        <v>0</v>
      </c>
      <c r="AS2473" s="23">
        <f>SUM($AR$3:AR2473)</f>
        <v>6</v>
      </c>
    </row>
    <row r="2474" spans="42:45">
      <c r="AP2474" s="2">
        <f>'AMD.03.01'!D2478</f>
        <v>0</v>
      </c>
      <c r="AQ2474" s="10" t="str">
        <f>IF('AMD.03.01'!O2478="","",'AMD.03.01'!O2478)</f>
        <v/>
      </c>
      <c r="AR2474" s="10">
        <f>IF('AMD.03.01'!P2478="",0,'AMD.03.01'!P2478)</f>
        <v>0</v>
      </c>
      <c r="AS2474" s="23">
        <f>SUM($AR$3:AR2474)</f>
        <v>6</v>
      </c>
    </row>
    <row r="2475" spans="42:45">
      <c r="AP2475" s="2">
        <f>'AMD.03.01'!D2479</f>
        <v>0</v>
      </c>
      <c r="AQ2475" s="10" t="str">
        <f>IF('AMD.03.01'!O2479="","",'AMD.03.01'!O2479)</f>
        <v/>
      </c>
      <c r="AR2475" s="10">
        <f>IF('AMD.03.01'!P2479="",0,'AMD.03.01'!P2479)</f>
        <v>0</v>
      </c>
      <c r="AS2475" s="23">
        <f>SUM($AR$3:AR2475)</f>
        <v>6</v>
      </c>
    </row>
    <row r="2476" spans="42:45">
      <c r="AP2476" s="2">
        <f>'AMD.03.01'!D2480</f>
        <v>0</v>
      </c>
      <c r="AQ2476" s="10" t="str">
        <f>IF('AMD.03.01'!O2480="","",'AMD.03.01'!O2480)</f>
        <v/>
      </c>
      <c r="AR2476" s="10">
        <f>IF('AMD.03.01'!P2480="",0,'AMD.03.01'!P2480)</f>
        <v>0</v>
      </c>
      <c r="AS2476" s="23">
        <f>SUM($AR$3:AR2476)</f>
        <v>6</v>
      </c>
    </row>
    <row r="2477" spans="42:45">
      <c r="AP2477" s="2">
        <f>'AMD.03.01'!D2481</f>
        <v>0</v>
      </c>
      <c r="AQ2477" s="10" t="str">
        <f>IF('AMD.03.01'!O2481="","",'AMD.03.01'!O2481)</f>
        <v/>
      </c>
      <c r="AR2477" s="10">
        <f>IF('AMD.03.01'!P2481="",0,'AMD.03.01'!P2481)</f>
        <v>0</v>
      </c>
      <c r="AS2477" s="23">
        <f>SUM($AR$3:AR2477)</f>
        <v>6</v>
      </c>
    </row>
    <row r="2478" spans="42:45">
      <c r="AP2478" s="2">
        <f>'AMD.03.01'!D2482</f>
        <v>0</v>
      </c>
      <c r="AQ2478" s="10" t="str">
        <f>IF('AMD.03.01'!O2482="","",'AMD.03.01'!O2482)</f>
        <v/>
      </c>
      <c r="AR2478" s="10">
        <f>IF('AMD.03.01'!P2482="",0,'AMD.03.01'!P2482)</f>
        <v>0</v>
      </c>
      <c r="AS2478" s="23">
        <f>SUM($AR$3:AR2478)</f>
        <v>6</v>
      </c>
    </row>
    <row r="2479" spans="42:45">
      <c r="AP2479" s="2">
        <f>'AMD.03.01'!D2483</f>
        <v>0</v>
      </c>
      <c r="AQ2479" s="10" t="str">
        <f>IF('AMD.03.01'!O2483="","",'AMD.03.01'!O2483)</f>
        <v/>
      </c>
      <c r="AR2479" s="10">
        <f>IF('AMD.03.01'!P2483="",0,'AMD.03.01'!P2483)</f>
        <v>0</v>
      </c>
      <c r="AS2479" s="23">
        <f>SUM($AR$3:AR2479)</f>
        <v>6</v>
      </c>
    </row>
    <row r="2480" spans="42:45">
      <c r="AP2480" s="2">
        <f>'AMD.03.01'!D2484</f>
        <v>0</v>
      </c>
      <c r="AQ2480" s="10" t="str">
        <f>IF('AMD.03.01'!O2484="","",'AMD.03.01'!O2484)</f>
        <v/>
      </c>
      <c r="AR2480" s="10">
        <f>IF('AMD.03.01'!P2484="",0,'AMD.03.01'!P2484)</f>
        <v>0</v>
      </c>
      <c r="AS2480" s="23">
        <f>SUM($AR$3:AR2480)</f>
        <v>6</v>
      </c>
    </row>
    <row r="2481" spans="42:45">
      <c r="AP2481" s="2">
        <f>'AMD.03.01'!D2485</f>
        <v>0</v>
      </c>
      <c r="AQ2481" s="10" t="str">
        <f>IF('AMD.03.01'!O2485="","",'AMD.03.01'!O2485)</f>
        <v/>
      </c>
      <c r="AR2481" s="10">
        <f>IF('AMD.03.01'!P2485="",0,'AMD.03.01'!P2485)</f>
        <v>0</v>
      </c>
      <c r="AS2481" s="23">
        <f>SUM($AR$3:AR2481)</f>
        <v>6</v>
      </c>
    </row>
    <row r="2482" spans="42:45">
      <c r="AP2482" s="2">
        <f>'AMD.03.01'!D2486</f>
        <v>0</v>
      </c>
      <c r="AQ2482" s="10" t="str">
        <f>IF('AMD.03.01'!O2486="","",'AMD.03.01'!O2486)</f>
        <v/>
      </c>
      <c r="AR2482" s="10">
        <f>IF('AMD.03.01'!P2486="",0,'AMD.03.01'!P2486)</f>
        <v>0</v>
      </c>
      <c r="AS2482" s="23">
        <f>SUM($AR$3:AR2482)</f>
        <v>6</v>
      </c>
    </row>
    <row r="2483" spans="42:45">
      <c r="AP2483" s="2">
        <f>'AMD.03.01'!D2487</f>
        <v>0</v>
      </c>
      <c r="AQ2483" s="10" t="str">
        <f>IF('AMD.03.01'!O2487="","",'AMD.03.01'!O2487)</f>
        <v/>
      </c>
      <c r="AR2483" s="10">
        <f>IF('AMD.03.01'!P2487="",0,'AMD.03.01'!P2487)</f>
        <v>0</v>
      </c>
      <c r="AS2483" s="23">
        <f>SUM($AR$3:AR2483)</f>
        <v>6</v>
      </c>
    </row>
    <row r="2484" spans="42:45">
      <c r="AP2484" s="2">
        <f>'AMD.03.01'!D2488</f>
        <v>0</v>
      </c>
      <c r="AQ2484" s="10" t="str">
        <f>IF('AMD.03.01'!O2488="","",'AMD.03.01'!O2488)</f>
        <v/>
      </c>
      <c r="AR2484" s="10">
        <f>IF('AMD.03.01'!P2488="",0,'AMD.03.01'!P2488)</f>
        <v>0</v>
      </c>
      <c r="AS2484" s="23">
        <f>SUM($AR$3:AR2484)</f>
        <v>6</v>
      </c>
    </row>
    <row r="2485" spans="42:45">
      <c r="AP2485" s="2">
        <f>'AMD.03.01'!D2489</f>
        <v>0</v>
      </c>
      <c r="AQ2485" s="10" t="str">
        <f>IF('AMD.03.01'!O2489="","",'AMD.03.01'!O2489)</f>
        <v/>
      </c>
      <c r="AR2485" s="10">
        <f>IF('AMD.03.01'!P2489="",0,'AMD.03.01'!P2489)</f>
        <v>0</v>
      </c>
      <c r="AS2485" s="23">
        <f>SUM($AR$3:AR2485)</f>
        <v>6</v>
      </c>
    </row>
    <row r="2486" spans="42:45">
      <c r="AP2486" s="2">
        <f>'AMD.03.01'!D2490</f>
        <v>0</v>
      </c>
      <c r="AQ2486" s="10" t="str">
        <f>IF('AMD.03.01'!O2490="","",'AMD.03.01'!O2490)</f>
        <v/>
      </c>
      <c r="AR2486" s="10">
        <f>IF('AMD.03.01'!P2490="",0,'AMD.03.01'!P2490)</f>
        <v>0</v>
      </c>
      <c r="AS2486" s="23">
        <f>SUM($AR$3:AR2486)</f>
        <v>6</v>
      </c>
    </row>
    <row r="2487" spans="42:45">
      <c r="AP2487" s="2">
        <f>'AMD.03.01'!D2491</f>
        <v>0</v>
      </c>
      <c r="AQ2487" s="10" t="str">
        <f>IF('AMD.03.01'!O2491="","",'AMD.03.01'!O2491)</f>
        <v/>
      </c>
      <c r="AR2487" s="10">
        <f>IF('AMD.03.01'!P2491="",0,'AMD.03.01'!P2491)</f>
        <v>0</v>
      </c>
      <c r="AS2487" s="23">
        <f>SUM($AR$3:AR2487)</f>
        <v>6</v>
      </c>
    </row>
    <row r="2488" spans="42:45">
      <c r="AP2488" s="2">
        <f>'AMD.03.01'!D2492</f>
        <v>0</v>
      </c>
      <c r="AQ2488" s="10" t="str">
        <f>IF('AMD.03.01'!O2492="","",'AMD.03.01'!O2492)</f>
        <v/>
      </c>
      <c r="AR2488" s="10">
        <f>IF('AMD.03.01'!P2492="",0,'AMD.03.01'!P2492)</f>
        <v>0</v>
      </c>
      <c r="AS2488" s="23">
        <f>SUM($AR$3:AR2488)</f>
        <v>6</v>
      </c>
    </row>
    <row r="2489" spans="42:45">
      <c r="AP2489" s="2">
        <f>'AMD.03.01'!D2493</f>
        <v>0</v>
      </c>
      <c r="AQ2489" s="10" t="str">
        <f>IF('AMD.03.01'!O2493="","",'AMD.03.01'!O2493)</f>
        <v/>
      </c>
      <c r="AR2489" s="10">
        <f>IF('AMD.03.01'!P2493="",0,'AMD.03.01'!P2493)</f>
        <v>0</v>
      </c>
      <c r="AS2489" s="23">
        <f>SUM($AR$3:AR2489)</f>
        <v>6</v>
      </c>
    </row>
    <row r="2490" spans="42:45">
      <c r="AP2490" s="2">
        <f>'AMD.03.01'!D2494</f>
        <v>0</v>
      </c>
      <c r="AQ2490" s="10" t="str">
        <f>IF('AMD.03.01'!O2494="","",'AMD.03.01'!O2494)</f>
        <v/>
      </c>
      <c r="AR2490" s="10">
        <f>IF('AMD.03.01'!P2494="",0,'AMD.03.01'!P2494)</f>
        <v>0</v>
      </c>
      <c r="AS2490" s="23">
        <f>SUM($AR$3:AR2490)</f>
        <v>6</v>
      </c>
    </row>
    <row r="2491" spans="42:45">
      <c r="AP2491" s="2">
        <f>'AMD.03.01'!D2495</f>
        <v>0</v>
      </c>
      <c r="AQ2491" s="10" t="str">
        <f>IF('AMD.03.01'!O2495="","",'AMD.03.01'!O2495)</f>
        <v/>
      </c>
      <c r="AR2491" s="10">
        <f>IF('AMD.03.01'!P2495="",0,'AMD.03.01'!P2495)</f>
        <v>0</v>
      </c>
      <c r="AS2491" s="23">
        <f>SUM($AR$3:AR2491)</f>
        <v>6</v>
      </c>
    </row>
    <row r="2492" spans="42:45">
      <c r="AP2492" s="2">
        <f>'AMD.03.01'!D2496</f>
        <v>0</v>
      </c>
      <c r="AQ2492" s="10" t="str">
        <f>IF('AMD.03.01'!O2496="","",'AMD.03.01'!O2496)</f>
        <v/>
      </c>
      <c r="AR2492" s="10">
        <f>IF('AMD.03.01'!P2496="",0,'AMD.03.01'!P2496)</f>
        <v>0</v>
      </c>
      <c r="AS2492" s="23">
        <f>SUM($AR$3:AR2492)</f>
        <v>6</v>
      </c>
    </row>
    <row r="2493" spans="42:45">
      <c r="AP2493" s="2">
        <f>'AMD.03.01'!D2497</f>
        <v>0</v>
      </c>
      <c r="AQ2493" s="10" t="str">
        <f>IF('AMD.03.01'!O2497="","",'AMD.03.01'!O2497)</f>
        <v/>
      </c>
      <c r="AR2493" s="10">
        <f>IF('AMD.03.01'!P2497="",0,'AMD.03.01'!P2497)</f>
        <v>0</v>
      </c>
      <c r="AS2493" s="23">
        <f>SUM($AR$3:AR2493)</f>
        <v>6</v>
      </c>
    </row>
    <row r="2494" spans="42:45">
      <c r="AP2494" s="2">
        <f>'AMD.03.01'!D2498</f>
        <v>0</v>
      </c>
      <c r="AQ2494" s="10" t="str">
        <f>IF('AMD.03.01'!O2498="","",'AMD.03.01'!O2498)</f>
        <v/>
      </c>
      <c r="AR2494" s="10">
        <f>IF('AMD.03.01'!P2498="",0,'AMD.03.01'!P2498)</f>
        <v>0</v>
      </c>
      <c r="AS2494" s="23">
        <f>SUM($AR$3:AR2494)</f>
        <v>6</v>
      </c>
    </row>
    <row r="2495" spans="42:45">
      <c r="AP2495" s="2">
        <f>'AMD.03.01'!D2499</f>
        <v>0</v>
      </c>
      <c r="AQ2495" s="10" t="str">
        <f>IF('AMD.03.01'!O2499="","",'AMD.03.01'!O2499)</f>
        <v/>
      </c>
      <c r="AR2495" s="10">
        <f>IF('AMD.03.01'!P2499="",0,'AMD.03.01'!P2499)</f>
        <v>0</v>
      </c>
      <c r="AS2495" s="23">
        <f>SUM($AR$3:AR2495)</f>
        <v>6</v>
      </c>
    </row>
    <row r="2496" spans="42:45">
      <c r="AP2496" s="2">
        <f>'AMD.03.01'!D2500</f>
        <v>0</v>
      </c>
      <c r="AQ2496" s="10" t="str">
        <f>IF('AMD.03.01'!O2500="","",'AMD.03.01'!O2500)</f>
        <v/>
      </c>
      <c r="AR2496" s="10">
        <f>IF('AMD.03.01'!P2500="",0,'AMD.03.01'!P2500)</f>
        <v>0</v>
      </c>
      <c r="AS2496" s="23">
        <f>SUM($AR$3:AR2496)</f>
        <v>6</v>
      </c>
    </row>
    <row r="2497" spans="42:45">
      <c r="AP2497" s="2">
        <f>'AMD.03.01'!D2501</f>
        <v>0</v>
      </c>
      <c r="AQ2497" s="10" t="str">
        <f>IF('AMD.03.01'!O2501="","",'AMD.03.01'!O2501)</f>
        <v/>
      </c>
      <c r="AR2497" s="10">
        <f>IF('AMD.03.01'!P2501="",0,'AMD.03.01'!P2501)</f>
        <v>0</v>
      </c>
      <c r="AS2497" s="23">
        <f>SUM($AR$3:AR2497)</f>
        <v>6</v>
      </c>
    </row>
    <row r="2498" spans="42:45">
      <c r="AP2498" s="2">
        <f>'AMD.03.01'!D2502</f>
        <v>0</v>
      </c>
      <c r="AQ2498" s="10" t="str">
        <f>IF('AMD.03.01'!O2502="","",'AMD.03.01'!O2502)</f>
        <v/>
      </c>
      <c r="AR2498" s="10">
        <f>IF('AMD.03.01'!P2502="",0,'AMD.03.01'!P2502)</f>
        <v>0</v>
      </c>
      <c r="AS2498" s="23">
        <f>SUM($AR$3:AR2498)</f>
        <v>6</v>
      </c>
    </row>
    <row r="2499" spans="42:45">
      <c r="AP2499" s="2">
        <f>'AMD.03.01'!D2503</f>
        <v>0</v>
      </c>
      <c r="AQ2499" s="10" t="str">
        <f>IF('AMD.03.01'!O2503="","",'AMD.03.01'!O2503)</f>
        <v/>
      </c>
      <c r="AR2499" s="10">
        <f>IF('AMD.03.01'!P2503="",0,'AMD.03.01'!P2503)</f>
        <v>0</v>
      </c>
      <c r="AS2499" s="23">
        <f>SUM($AR$3:AR2499)</f>
        <v>6</v>
      </c>
    </row>
    <row r="2500" spans="42:45">
      <c r="AP2500" s="2">
        <f>'AMD.03.01'!D2504</f>
        <v>0</v>
      </c>
      <c r="AQ2500" s="10" t="str">
        <f>IF('AMD.03.01'!O2504="","",'AMD.03.01'!O2504)</f>
        <v/>
      </c>
      <c r="AR2500" s="10">
        <f>IF('AMD.03.01'!P2504="",0,'AMD.03.01'!P2504)</f>
        <v>0</v>
      </c>
      <c r="AS2500" s="23">
        <f>SUM($AR$3:AR2500)</f>
        <v>6</v>
      </c>
    </row>
    <row r="2501" spans="42:45">
      <c r="AP2501" s="2">
        <f>'AMD.03.01'!D2505</f>
        <v>0</v>
      </c>
      <c r="AQ2501" s="10" t="str">
        <f>IF('AMD.03.01'!O2505="","",'AMD.03.01'!O2505)</f>
        <v/>
      </c>
      <c r="AR2501" s="10">
        <f>IF('AMD.03.01'!P2505="",0,'AMD.03.01'!P2505)</f>
        <v>0</v>
      </c>
      <c r="AS2501" s="23">
        <f>SUM($AR$3:AR2501)</f>
        <v>6</v>
      </c>
    </row>
    <row r="2502" spans="42:45">
      <c r="AP2502" s="2">
        <f>'AMD.03.01'!D2506</f>
        <v>0</v>
      </c>
      <c r="AQ2502" s="10" t="str">
        <f>IF('AMD.03.01'!O2506="","",'AMD.03.01'!O2506)</f>
        <v/>
      </c>
      <c r="AR2502" s="10">
        <f>IF('AMD.03.01'!P2506="",0,'AMD.03.01'!P2506)</f>
        <v>0</v>
      </c>
      <c r="AS2502" s="23">
        <f>SUM($AR$3:AR2502)</f>
        <v>6</v>
      </c>
    </row>
    <row r="2503" spans="42:45">
      <c r="AP2503" s="2">
        <f>'AMD.03.01'!D2507</f>
        <v>0</v>
      </c>
      <c r="AQ2503" s="10" t="str">
        <f>IF('AMD.03.01'!O2507="","",'AMD.03.01'!O2507)</f>
        <v/>
      </c>
      <c r="AR2503" s="10">
        <f>IF('AMD.03.01'!P2507="",0,'AMD.03.01'!P2507)</f>
        <v>0</v>
      </c>
      <c r="AS2503" s="23">
        <f>SUM($AR$3:AR2503)</f>
        <v>6</v>
      </c>
    </row>
    <row r="2504" spans="42:45">
      <c r="AP2504" s="2">
        <f>'AMD.03.01'!D2508</f>
        <v>0</v>
      </c>
      <c r="AQ2504" s="10" t="str">
        <f>IF('AMD.03.01'!O2508="","",'AMD.03.01'!O2508)</f>
        <v/>
      </c>
      <c r="AR2504" s="10">
        <f>IF('AMD.03.01'!P2508="",0,'AMD.03.01'!P2508)</f>
        <v>0</v>
      </c>
      <c r="AS2504" s="23">
        <f>SUM($AR$3:AR2504)</f>
        <v>6</v>
      </c>
    </row>
    <row r="2505" spans="42:45">
      <c r="AP2505" s="2">
        <f>'AMD.03.01'!D2509</f>
        <v>0</v>
      </c>
      <c r="AQ2505" s="10" t="str">
        <f>IF('AMD.03.01'!O2509="","",'AMD.03.01'!O2509)</f>
        <v/>
      </c>
      <c r="AR2505" s="10">
        <f>IF('AMD.03.01'!P2509="",0,'AMD.03.01'!P2509)</f>
        <v>0</v>
      </c>
      <c r="AS2505" s="23">
        <f>SUM($AR$3:AR2505)</f>
        <v>6</v>
      </c>
    </row>
    <row r="2506" spans="42:45">
      <c r="AP2506" s="2">
        <f>'AMD.03.01'!D2510</f>
        <v>0</v>
      </c>
      <c r="AQ2506" s="10" t="str">
        <f>IF('AMD.03.01'!O2510="","",'AMD.03.01'!O2510)</f>
        <v/>
      </c>
      <c r="AR2506" s="10">
        <f>IF('AMD.03.01'!P2510="",0,'AMD.03.01'!P2510)</f>
        <v>0</v>
      </c>
      <c r="AS2506" s="23">
        <f>SUM($AR$3:AR2506)</f>
        <v>6</v>
      </c>
    </row>
    <row r="2507" spans="42:45">
      <c r="AP2507" s="2">
        <f>'AMD.03.01'!D2511</f>
        <v>0</v>
      </c>
      <c r="AQ2507" s="10" t="str">
        <f>IF('AMD.03.01'!O2511="","",'AMD.03.01'!O2511)</f>
        <v/>
      </c>
      <c r="AR2507" s="10">
        <f>IF('AMD.03.01'!P2511="",0,'AMD.03.01'!P2511)</f>
        <v>0</v>
      </c>
      <c r="AS2507" s="23">
        <f>SUM($AR$3:AR2507)</f>
        <v>6</v>
      </c>
    </row>
    <row r="2508" spans="42:45">
      <c r="AP2508" s="2">
        <f>'AMD.03.01'!D2512</f>
        <v>0</v>
      </c>
      <c r="AQ2508" s="10" t="str">
        <f>IF('AMD.03.01'!O2512="","",'AMD.03.01'!O2512)</f>
        <v/>
      </c>
      <c r="AR2508" s="10">
        <f>IF('AMD.03.01'!P2512="",0,'AMD.03.01'!P2512)</f>
        <v>0</v>
      </c>
      <c r="AS2508" s="23">
        <f>SUM($AR$3:AR2508)</f>
        <v>6</v>
      </c>
    </row>
    <row r="2509" spans="42:45">
      <c r="AP2509" s="2">
        <f>'AMD.03.01'!D2513</f>
        <v>0</v>
      </c>
      <c r="AQ2509" s="10" t="str">
        <f>IF('AMD.03.01'!O2513="","",'AMD.03.01'!O2513)</f>
        <v/>
      </c>
      <c r="AR2509" s="10">
        <f>IF('AMD.03.01'!P2513="",0,'AMD.03.01'!P2513)</f>
        <v>0</v>
      </c>
      <c r="AS2509" s="23">
        <f>SUM($AR$3:AR2509)</f>
        <v>6</v>
      </c>
    </row>
    <row r="2510" spans="42:45">
      <c r="AP2510" s="2">
        <f>'AMD.03.01'!D2514</f>
        <v>0</v>
      </c>
      <c r="AQ2510" s="10" t="str">
        <f>IF('AMD.03.01'!O2514="","",'AMD.03.01'!O2514)</f>
        <v/>
      </c>
      <c r="AR2510" s="10">
        <f>IF('AMD.03.01'!P2514="",0,'AMD.03.01'!P2514)</f>
        <v>0</v>
      </c>
      <c r="AS2510" s="23">
        <f>SUM($AR$3:AR2510)</f>
        <v>6</v>
      </c>
    </row>
    <row r="2511" spans="42:45">
      <c r="AP2511" s="2">
        <f>'AMD.03.01'!D2515</f>
        <v>0</v>
      </c>
      <c r="AQ2511" s="10" t="str">
        <f>IF('AMD.03.01'!O2515="","",'AMD.03.01'!O2515)</f>
        <v/>
      </c>
      <c r="AR2511" s="10">
        <f>IF('AMD.03.01'!P2515="",0,'AMD.03.01'!P2515)</f>
        <v>0</v>
      </c>
      <c r="AS2511" s="23">
        <f>SUM($AR$3:AR2511)</f>
        <v>6</v>
      </c>
    </row>
    <row r="2512" spans="42:45">
      <c r="AP2512" s="2">
        <f>'AMD.03.01'!D2516</f>
        <v>0</v>
      </c>
      <c r="AQ2512" s="10" t="str">
        <f>IF('AMD.03.01'!O2516="","",'AMD.03.01'!O2516)</f>
        <v/>
      </c>
      <c r="AR2512" s="10">
        <f>IF('AMD.03.01'!P2516="",0,'AMD.03.01'!P2516)</f>
        <v>0</v>
      </c>
      <c r="AS2512" s="23">
        <f>SUM($AR$3:AR2512)</f>
        <v>6</v>
      </c>
    </row>
    <row r="2513" spans="42:45">
      <c r="AP2513" s="2">
        <f>'AMD.03.01'!D2517</f>
        <v>0</v>
      </c>
      <c r="AQ2513" s="10" t="str">
        <f>IF('AMD.03.01'!O2517="","",'AMD.03.01'!O2517)</f>
        <v/>
      </c>
      <c r="AR2513" s="10">
        <f>IF('AMD.03.01'!P2517="",0,'AMD.03.01'!P2517)</f>
        <v>0</v>
      </c>
      <c r="AS2513" s="23">
        <f>SUM($AR$3:AR2513)</f>
        <v>6</v>
      </c>
    </row>
    <row r="2514" spans="42:45">
      <c r="AP2514" s="2">
        <f>'AMD.03.01'!D2518</f>
        <v>0</v>
      </c>
      <c r="AQ2514" s="10" t="str">
        <f>IF('AMD.03.01'!O2518="","",'AMD.03.01'!O2518)</f>
        <v/>
      </c>
      <c r="AR2514" s="10">
        <f>IF('AMD.03.01'!P2518="",0,'AMD.03.01'!P2518)</f>
        <v>0</v>
      </c>
      <c r="AS2514" s="23">
        <f>SUM($AR$3:AR2514)</f>
        <v>6</v>
      </c>
    </row>
    <row r="2515" spans="42:45">
      <c r="AP2515" s="2">
        <f>'AMD.03.01'!D2519</f>
        <v>0</v>
      </c>
      <c r="AQ2515" s="10" t="str">
        <f>IF('AMD.03.01'!O2519="","",'AMD.03.01'!O2519)</f>
        <v/>
      </c>
      <c r="AR2515" s="10">
        <f>IF('AMD.03.01'!P2519="",0,'AMD.03.01'!P2519)</f>
        <v>0</v>
      </c>
      <c r="AS2515" s="23">
        <f>SUM($AR$3:AR2515)</f>
        <v>6</v>
      </c>
    </row>
    <row r="2516" spans="42:45">
      <c r="AP2516" s="2">
        <f>'AMD.03.01'!D2520</f>
        <v>0</v>
      </c>
      <c r="AQ2516" s="10" t="str">
        <f>IF('AMD.03.01'!O2520="","",'AMD.03.01'!O2520)</f>
        <v/>
      </c>
      <c r="AR2516" s="10">
        <f>IF('AMD.03.01'!P2520="",0,'AMD.03.01'!P2520)</f>
        <v>0</v>
      </c>
      <c r="AS2516" s="23">
        <f>SUM($AR$3:AR2516)</f>
        <v>6</v>
      </c>
    </row>
    <row r="2517" spans="42:45">
      <c r="AP2517" s="2">
        <f>'AMD.03.01'!D2521</f>
        <v>0</v>
      </c>
      <c r="AQ2517" s="10" t="str">
        <f>IF('AMD.03.01'!O2521="","",'AMD.03.01'!O2521)</f>
        <v/>
      </c>
      <c r="AR2517" s="10">
        <f>IF('AMD.03.01'!P2521="",0,'AMD.03.01'!P2521)</f>
        <v>0</v>
      </c>
      <c r="AS2517" s="23">
        <f>SUM($AR$3:AR2517)</f>
        <v>6</v>
      </c>
    </row>
    <row r="2518" spans="42:45">
      <c r="AP2518" s="2">
        <f>'AMD.03.01'!D2522</f>
        <v>0</v>
      </c>
      <c r="AQ2518" s="10" t="str">
        <f>IF('AMD.03.01'!O2522="","",'AMD.03.01'!O2522)</f>
        <v/>
      </c>
      <c r="AR2518" s="10">
        <f>IF('AMD.03.01'!P2522="",0,'AMD.03.01'!P2522)</f>
        <v>0</v>
      </c>
      <c r="AS2518" s="23">
        <f>SUM($AR$3:AR2518)</f>
        <v>6</v>
      </c>
    </row>
    <row r="2519" spans="42:45">
      <c r="AP2519" s="2">
        <f>'AMD.03.01'!D2523</f>
        <v>0</v>
      </c>
      <c r="AQ2519" s="10" t="str">
        <f>IF('AMD.03.01'!O2523="","",'AMD.03.01'!O2523)</f>
        <v/>
      </c>
      <c r="AR2519" s="10">
        <f>IF('AMD.03.01'!P2523="",0,'AMD.03.01'!P2523)</f>
        <v>0</v>
      </c>
      <c r="AS2519" s="23">
        <f>SUM($AR$3:AR2519)</f>
        <v>6</v>
      </c>
    </row>
    <row r="2520" spans="42:45">
      <c r="AP2520" s="2">
        <f>'AMD.03.01'!D2524</f>
        <v>0</v>
      </c>
      <c r="AQ2520" s="10" t="str">
        <f>IF('AMD.03.01'!O2524="","",'AMD.03.01'!O2524)</f>
        <v/>
      </c>
      <c r="AR2520" s="10">
        <f>IF('AMD.03.01'!P2524="",0,'AMD.03.01'!P2524)</f>
        <v>0</v>
      </c>
      <c r="AS2520" s="23">
        <f>SUM($AR$3:AR2520)</f>
        <v>6</v>
      </c>
    </row>
    <row r="2521" spans="42:45">
      <c r="AP2521" s="2">
        <f>'AMD.03.01'!D2525</f>
        <v>0</v>
      </c>
      <c r="AQ2521" s="10" t="str">
        <f>IF('AMD.03.01'!O2525="","",'AMD.03.01'!O2525)</f>
        <v/>
      </c>
      <c r="AR2521" s="10">
        <f>IF('AMD.03.01'!P2525="",0,'AMD.03.01'!P2525)</f>
        <v>0</v>
      </c>
      <c r="AS2521" s="23">
        <f>SUM($AR$3:AR2521)</f>
        <v>6</v>
      </c>
    </row>
    <row r="2522" spans="42:45">
      <c r="AP2522" s="2">
        <f>'AMD.03.01'!D2526</f>
        <v>0</v>
      </c>
      <c r="AQ2522" s="10" t="str">
        <f>IF('AMD.03.01'!O2526="","",'AMD.03.01'!O2526)</f>
        <v/>
      </c>
      <c r="AR2522" s="10">
        <f>IF('AMD.03.01'!P2526="",0,'AMD.03.01'!P2526)</f>
        <v>0</v>
      </c>
      <c r="AS2522" s="23">
        <f>SUM($AR$3:AR2522)</f>
        <v>6</v>
      </c>
    </row>
    <row r="2523" spans="42:45">
      <c r="AP2523" s="2">
        <f>'AMD.03.01'!D2527</f>
        <v>0</v>
      </c>
      <c r="AQ2523" s="10" t="str">
        <f>IF('AMD.03.01'!O2527="","",'AMD.03.01'!O2527)</f>
        <v/>
      </c>
      <c r="AR2523" s="10">
        <f>IF('AMD.03.01'!P2527="",0,'AMD.03.01'!P2527)</f>
        <v>0</v>
      </c>
      <c r="AS2523" s="23">
        <f>SUM($AR$3:AR2523)</f>
        <v>6</v>
      </c>
    </row>
    <row r="2524" spans="42:45">
      <c r="AP2524" s="2">
        <f>'AMD.03.01'!D2528</f>
        <v>0</v>
      </c>
      <c r="AQ2524" s="10" t="str">
        <f>IF('AMD.03.01'!O2528="","",'AMD.03.01'!O2528)</f>
        <v/>
      </c>
      <c r="AR2524" s="10">
        <f>IF('AMD.03.01'!P2528="",0,'AMD.03.01'!P2528)</f>
        <v>0</v>
      </c>
      <c r="AS2524" s="23">
        <f>SUM($AR$3:AR2524)</f>
        <v>6</v>
      </c>
    </row>
    <row r="2525" spans="42:45">
      <c r="AP2525" s="2">
        <f>'AMD.03.01'!D2529</f>
        <v>0</v>
      </c>
      <c r="AQ2525" s="10" t="str">
        <f>IF('AMD.03.01'!O2529="","",'AMD.03.01'!O2529)</f>
        <v/>
      </c>
      <c r="AR2525" s="10">
        <f>IF('AMD.03.01'!P2529="",0,'AMD.03.01'!P2529)</f>
        <v>0</v>
      </c>
      <c r="AS2525" s="23">
        <f>SUM($AR$3:AR2525)</f>
        <v>6</v>
      </c>
    </row>
    <row r="2526" spans="42:45">
      <c r="AP2526" s="2">
        <f>'AMD.03.01'!D2530</f>
        <v>0</v>
      </c>
      <c r="AQ2526" s="10" t="str">
        <f>IF('AMD.03.01'!O2530="","",'AMD.03.01'!O2530)</f>
        <v/>
      </c>
      <c r="AR2526" s="10">
        <f>IF('AMD.03.01'!P2530="",0,'AMD.03.01'!P2530)</f>
        <v>0</v>
      </c>
      <c r="AS2526" s="23">
        <f>SUM($AR$3:AR2526)</f>
        <v>6</v>
      </c>
    </row>
    <row r="2527" spans="42:45">
      <c r="AP2527" s="2">
        <f>'AMD.03.01'!D2531</f>
        <v>0</v>
      </c>
      <c r="AQ2527" s="10" t="str">
        <f>IF('AMD.03.01'!O2531="","",'AMD.03.01'!O2531)</f>
        <v/>
      </c>
      <c r="AR2527" s="10">
        <f>IF('AMD.03.01'!P2531="",0,'AMD.03.01'!P2531)</f>
        <v>0</v>
      </c>
      <c r="AS2527" s="23">
        <f>SUM($AR$3:AR2527)</f>
        <v>6</v>
      </c>
    </row>
    <row r="2528" spans="42:45">
      <c r="AP2528" s="2">
        <f>'AMD.03.01'!D2532</f>
        <v>0</v>
      </c>
      <c r="AQ2528" s="10" t="str">
        <f>IF('AMD.03.01'!O2532="","",'AMD.03.01'!O2532)</f>
        <v/>
      </c>
      <c r="AR2528" s="10">
        <f>IF('AMD.03.01'!P2532="",0,'AMD.03.01'!P2532)</f>
        <v>0</v>
      </c>
      <c r="AS2528" s="23">
        <f>SUM($AR$3:AR2528)</f>
        <v>6</v>
      </c>
    </row>
    <row r="2529" spans="42:45">
      <c r="AP2529" s="2">
        <f>'AMD.03.01'!D2533</f>
        <v>0</v>
      </c>
      <c r="AQ2529" s="10" t="str">
        <f>IF('AMD.03.01'!O2533="","",'AMD.03.01'!O2533)</f>
        <v/>
      </c>
      <c r="AR2529" s="10">
        <f>IF('AMD.03.01'!P2533="",0,'AMD.03.01'!P2533)</f>
        <v>0</v>
      </c>
      <c r="AS2529" s="23">
        <f>SUM($AR$3:AR2529)</f>
        <v>6</v>
      </c>
    </row>
    <row r="2530" spans="42:45">
      <c r="AP2530" s="2">
        <f>'AMD.03.01'!D2534</f>
        <v>0</v>
      </c>
      <c r="AQ2530" s="10" t="str">
        <f>IF('AMD.03.01'!O2534="","",'AMD.03.01'!O2534)</f>
        <v/>
      </c>
      <c r="AR2530" s="10">
        <f>IF('AMD.03.01'!P2534="",0,'AMD.03.01'!P2534)</f>
        <v>0</v>
      </c>
      <c r="AS2530" s="23">
        <f>SUM($AR$3:AR2530)</f>
        <v>6</v>
      </c>
    </row>
    <row r="2531" spans="42:45">
      <c r="AP2531" s="2">
        <f>'AMD.03.01'!D2535</f>
        <v>0</v>
      </c>
      <c r="AQ2531" s="10" t="str">
        <f>IF('AMD.03.01'!O2535="","",'AMD.03.01'!O2535)</f>
        <v/>
      </c>
      <c r="AR2531" s="10">
        <f>IF('AMD.03.01'!P2535="",0,'AMD.03.01'!P2535)</f>
        <v>0</v>
      </c>
      <c r="AS2531" s="23">
        <f>SUM($AR$3:AR2531)</f>
        <v>6</v>
      </c>
    </row>
    <row r="2532" spans="42:45">
      <c r="AP2532" s="2">
        <f>'AMD.03.01'!D2536</f>
        <v>0</v>
      </c>
      <c r="AQ2532" s="10" t="str">
        <f>IF('AMD.03.01'!O2536="","",'AMD.03.01'!O2536)</f>
        <v/>
      </c>
      <c r="AR2532" s="10">
        <f>IF('AMD.03.01'!P2536="",0,'AMD.03.01'!P2536)</f>
        <v>0</v>
      </c>
      <c r="AS2532" s="23">
        <f>SUM($AR$3:AR2532)</f>
        <v>6</v>
      </c>
    </row>
    <row r="2533" spans="42:45">
      <c r="AP2533" s="2">
        <f>'AMD.03.01'!D2537</f>
        <v>0</v>
      </c>
      <c r="AQ2533" s="10" t="str">
        <f>IF('AMD.03.01'!O2537="","",'AMD.03.01'!O2537)</f>
        <v/>
      </c>
      <c r="AR2533" s="10">
        <f>IF('AMD.03.01'!P2537="",0,'AMD.03.01'!P2537)</f>
        <v>0</v>
      </c>
      <c r="AS2533" s="23">
        <f>SUM($AR$3:AR2533)</f>
        <v>6</v>
      </c>
    </row>
    <row r="2534" spans="42:45">
      <c r="AP2534" s="2">
        <f>'AMD.03.01'!D2538</f>
        <v>0</v>
      </c>
      <c r="AQ2534" s="10" t="str">
        <f>IF('AMD.03.01'!O2538="","",'AMD.03.01'!O2538)</f>
        <v/>
      </c>
      <c r="AR2534" s="10">
        <f>IF('AMD.03.01'!P2538="",0,'AMD.03.01'!P2538)</f>
        <v>0</v>
      </c>
      <c r="AS2534" s="23">
        <f>SUM($AR$3:AR2534)</f>
        <v>6</v>
      </c>
    </row>
    <row r="2535" spans="42:45">
      <c r="AP2535" s="2">
        <f>'AMD.03.01'!D2539</f>
        <v>0</v>
      </c>
      <c r="AQ2535" s="10" t="str">
        <f>IF('AMD.03.01'!O2539="","",'AMD.03.01'!O2539)</f>
        <v/>
      </c>
      <c r="AR2535" s="10">
        <f>IF('AMD.03.01'!P2539="",0,'AMD.03.01'!P2539)</f>
        <v>0</v>
      </c>
      <c r="AS2535" s="23">
        <f>SUM($AR$3:AR2535)</f>
        <v>6</v>
      </c>
    </row>
    <row r="2536" spans="42:45">
      <c r="AP2536" s="2">
        <f>'AMD.03.01'!D2540</f>
        <v>0</v>
      </c>
      <c r="AQ2536" s="10" t="str">
        <f>IF('AMD.03.01'!O2540="","",'AMD.03.01'!O2540)</f>
        <v/>
      </c>
      <c r="AR2536" s="10">
        <f>IF('AMD.03.01'!P2540="",0,'AMD.03.01'!P2540)</f>
        <v>0</v>
      </c>
      <c r="AS2536" s="23">
        <f>SUM($AR$3:AR2536)</f>
        <v>6</v>
      </c>
    </row>
    <row r="2537" spans="42:45">
      <c r="AP2537" s="2">
        <f>'AMD.03.01'!D2541</f>
        <v>0</v>
      </c>
      <c r="AQ2537" s="10" t="str">
        <f>IF('AMD.03.01'!O2541="","",'AMD.03.01'!O2541)</f>
        <v/>
      </c>
      <c r="AR2537" s="10">
        <f>IF('AMD.03.01'!P2541="",0,'AMD.03.01'!P2541)</f>
        <v>0</v>
      </c>
      <c r="AS2537" s="23">
        <f>SUM($AR$3:AR2537)</f>
        <v>6</v>
      </c>
    </row>
    <row r="2538" spans="42:45">
      <c r="AP2538" s="2">
        <f>'AMD.03.01'!D2542</f>
        <v>0</v>
      </c>
      <c r="AQ2538" s="10" t="str">
        <f>IF('AMD.03.01'!O2542="","",'AMD.03.01'!O2542)</f>
        <v/>
      </c>
      <c r="AR2538" s="10">
        <f>IF('AMD.03.01'!P2542="",0,'AMD.03.01'!P2542)</f>
        <v>0</v>
      </c>
      <c r="AS2538" s="23">
        <f>SUM($AR$3:AR2538)</f>
        <v>6</v>
      </c>
    </row>
    <row r="2539" spans="42:45">
      <c r="AP2539" s="2">
        <f>'AMD.03.01'!D2543</f>
        <v>0</v>
      </c>
      <c r="AQ2539" s="10" t="str">
        <f>IF('AMD.03.01'!O2543="","",'AMD.03.01'!O2543)</f>
        <v/>
      </c>
      <c r="AR2539" s="10">
        <f>IF('AMD.03.01'!P2543="",0,'AMD.03.01'!P2543)</f>
        <v>0</v>
      </c>
      <c r="AS2539" s="23">
        <f>SUM($AR$3:AR2539)</f>
        <v>6</v>
      </c>
    </row>
    <row r="2540" spans="42:45">
      <c r="AP2540" s="2">
        <f>'AMD.03.01'!D2544</f>
        <v>0</v>
      </c>
      <c r="AQ2540" s="10" t="str">
        <f>IF('AMD.03.01'!O2544="","",'AMD.03.01'!O2544)</f>
        <v/>
      </c>
      <c r="AR2540" s="10">
        <f>IF('AMD.03.01'!P2544="",0,'AMD.03.01'!P2544)</f>
        <v>0</v>
      </c>
      <c r="AS2540" s="23">
        <f>SUM($AR$3:AR2540)</f>
        <v>6</v>
      </c>
    </row>
    <row r="2541" spans="42:45">
      <c r="AP2541" s="2">
        <f>'AMD.03.01'!D2545</f>
        <v>0</v>
      </c>
      <c r="AQ2541" s="10" t="str">
        <f>IF('AMD.03.01'!O2545="","",'AMD.03.01'!O2545)</f>
        <v/>
      </c>
      <c r="AR2541" s="10">
        <f>IF('AMD.03.01'!P2545="",0,'AMD.03.01'!P2545)</f>
        <v>0</v>
      </c>
      <c r="AS2541" s="23">
        <f>SUM($AR$3:AR2541)</f>
        <v>6</v>
      </c>
    </row>
    <row r="2542" spans="42:45">
      <c r="AP2542" s="2">
        <f>'AMD.03.01'!D2546</f>
        <v>0</v>
      </c>
      <c r="AQ2542" s="10" t="str">
        <f>IF('AMD.03.01'!O2546="","",'AMD.03.01'!O2546)</f>
        <v/>
      </c>
      <c r="AR2542" s="10">
        <f>IF('AMD.03.01'!P2546="",0,'AMD.03.01'!P2546)</f>
        <v>0</v>
      </c>
      <c r="AS2542" s="23">
        <f>SUM($AR$3:AR2542)</f>
        <v>6</v>
      </c>
    </row>
    <row r="2543" spans="42:45">
      <c r="AP2543" s="2">
        <f>'AMD.03.01'!D2547</f>
        <v>0</v>
      </c>
      <c r="AQ2543" s="10" t="str">
        <f>IF('AMD.03.01'!O2547="","",'AMD.03.01'!O2547)</f>
        <v/>
      </c>
      <c r="AR2543" s="10">
        <f>IF('AMD.03.01'!P2547="",0,'AMD.03.01'!P2547)</f>
        <v>0</v>
      </c>
      <c r="AS2543" s="23">
        <f>SUM($AR$3:AR2543)</f>
        <v>6</v>
      </c>
    </row>
    <row r="2544" spans="42:45">
      <c r="AP2544" s="2">
        <f>'AMD.03.01'!D2548</f>
        <v>0</v>
      </c>
      <c r="AQ2544" s="10" t="str">
        <f>IF('AMD.03.01'!O2548="","",'AMD.03.01'!O2548)</f>
        <v/>
      </c>
      <c r="AR2544" s="10">
        <f>IF('AMD.03.01'!P2548="",0,'AMD.03.01'!P2548)</f>
        <v>0</v>
      </c>
      <c r="AS2544" s="23">
        <f>SUM($AR$3:AR2544)</f>
        <v>6</v>
      </c>
    </row>
    <row r="2545" spans="42:45">
      <c r="AP2545" s="2">
        <f>'AMD.03.01'!D2549</f>
        <v>0</v>
      </c>
      <c r="AQ2545" s="10" t="str">
        <f>IF('AMD.03.01'!O2549="","",'AMD.03.01'!O2549)</f>
        <v/>
      </c>
      <c r="AR2545" s="10">
        <f>IF('AMD.03.01'!P2549="",0,'AMD.03.01'!P2549)</f>
        <v>0</v>
      </c>
      <c r="AS2545" s="23">
        <f>SUM($AR$3:AR2545)</f>
        <v>6</v>
      </c>
    </row>
    <row r="2546" spans="42:45">
      <c r="AP2546" s="2">
        <f>'AMD.03.01'!D2550</f>
        <v>0</v>
      </c>
      <c r="AQ2546" s="10" t="str">
        <f>IF('AMD.03.01'!O2550="","",'AMD.03.01'!O2550)</f>
        <v/>
      </c>
      <c r="AR2546" s="10">
        <f>IF('AMD.03.01'!P2550="",0,'AMD.03.01'!P2550)</f>
        <v>0</v>
      </c>
      <c r="AS2546" s="23">
        <f>SUM($AR$3:AR2546)</f>
        <v>6</v>
      </c>
    </row>
    <row r="2547" spans="42:45">
      <c r="AP2547" s="2">
        <f>'AMD.03.01'!D2551</f>
        <v>0</v>
      </c>
      <c r="AQ2547" s="10" t="str">
        <f>IF('AMD.03.01'!O2551="","",'AMD.03.01'!O2551)</f>
        <v/>
      </c>
      <c r="AR2547" s="10">
        <f>IF('AMD.03.01'!P2551="",0,'AMD.03.01'!P2551)</f>
        <v>0</v>
      </c>
      <c r="AS2547" s="23">
        <f>SUM($AR$3:AR2547)</f>
        <v>6</v>
      </c>
    </row>
    <row r="2548" spans="42:45">
      <c r="AP2548" s="2">
        <f>'AMD.03.01'!D2552</f>
        <v>0</v>
      </c>
      <c r="AQ2548" s="10" t="str">
        <f>IF('AMD.03.01'!O2552="","",'AMD.03.01'!O2552)</f>
        <v/>
      </c>
      <c r="AR2548" s="10">
        <f>IF('AMD.03.01'!P2552="",0,'AMD.03.01'!P2552)</f>
        <v>0</v>
      </c>
      <c r="AS2548" s="23">
        <f>SUM($AR$3:AR2548)</f>
        <v>6</v>
      </c>
    </row>
    <row r="2549" spans="42:45">
      <c r="AP2549" s="2">
        <f>'AMD.03.01'!D2553</f>
        <v>0</v>
      </c>
      <c r="AQ2549" s="10" t="str">
        <f>IF('AMD.03.01'!O2553="","",'AMD.03.01'!O2553)</f>
        <v/>
      </c>
      <c r="AR2549" s="10">
        <f>IF('AMD.03.01'!P2553="",0,'AMD.03.01'!P2553)</f>
        <v>0</v>
      </c>
      <c r="AS2549" s="23">
        <f>SUM($AR$3:AR2549)</f>
        <v>6</v>
      </c>
    </row>
    <row r="2550" spans="42:45">
      <c r="AP2550" s="2">
        <f>'AMD.03.01'!D2554</f>
        <v>0</v>
      </c>
      <c r="AQ2550" s="10" t="str">
        <f>IF('AMD.03.01'!O2554="","",'AMD.03.01'!O2554)</f>
        <v/>
      </c>
      <c r="AR2550" s="10">
        <f>IF('AMD.03.01'!P2554="",0,'AMD.03.01'!P2554)</f>
        <v>0</v>
      </c>
      <c r="AS2550" s="23">
        <f>SUM($AR$3:AR2550)</f>
        <v>6</v>
      </c>
    </row>
    <row r="2551" spans="42:45">
      <c r="AP2551" s="2">
        <f>'AMD.03.01'!D2555</f>
        <v>0</v>
      </c>
      <c r="AQ2551" s="10" t="str">
        <f>IF('AMD.03.01'!O2555="","",'AMD.03.01'!O2555)</f>
        <v/>
      </c>
      <c r="AR2551" s="10">
        <f>IF('AMD.03.01'!P2555="",0,'AMD.03.01'!P2555)</f>
        <v>0</v>
      </c>
      <c r="AS2551" s="23">
        <f>SUM($AR$3:AR2551)</f>
        <v>6</v>
      </c>
    </row>
    <row r="2552" spans="42:45">
      <c r="AP2552" s="2">
        <f>'AMD.03.01'!D2556</f>
        <v>0</v>
      </c>
      <c r="AQ2552" s="10" t="str">
        <f>IF('AMD.03.01'!O2556="","",'AMD.03.01'!O2556)</f>
        <v/>
      </c>
      <c r="AR2552" s="10">
        <f>IF('AMD.03.01'!P2556="",0,'AMD.03.01'!P2556)</f>
        <v>0</v>
      </c>
      <c r="AS2552" s="23">
        <f>SUM($AR$3:AR2552)</f>
        <v>6</v>
      </c>
    </row>
    <row r="2553" spans="42:45">
      <c r="AP2553" s="2">
        <f>'AMD.03.01'!D2557</f>
        <v>0</v>
      </c>
      <c r="AQ2553" s="10" t="str">
        <f>IF('AMD.03.01'!O2557="","",'AMD.03.01'!O2557)</f>
        <v/>
      </c>
      <c r="AR2553" s="10">
        <f>IF('AMD.03.01'!P2557="",0,'AMD.03.01'!P2557)</f>
        <v>0</v>
      </c>
      <c r="AS2553" s="23">
        <f>SUM($AR$3:AR2553)</f>
        <v>6</v>
      </c>
    </row>
    <row r="2554" spans="42:45">
      <c r="AP2554" s="2">
        <f>'AMD.03.01'!D2558</f>
        <v>0</v>
      </c>
      <c r="AQ2554" s="10" t="str">
        <f>IF('AMD.03.01'!O2558="","",'AMD.03.01'!O2558)</f>
        <v/>
      </c>
      <c r="AR2554" s="10">
        <f>IF('AMD.03.01'!P2558="",0,'AMD.03.01'!P2558)</f>
        <v>0</v>
      </c>
      <c r="AS2554" s="23">
        <f>SUM($AR$3:AR2554)</f>
        <v>6</v>
      </c>
    </row>
    <row r="2555" spans="42:45">
      <c r="AP2555" s="2">
        <f>'AMD.03.01'!D2559</f>
        <v>0</v>
      </c>
      <c r="AQ2555" s="10" t="str">
        <f>IF('AMD.03.01'!O2559="","",'AMD.03.01'!O2559)</f>
        <v/>
      </c>
      <c r="AR2555" s="10">
        <f>IF('AMD.03.01'!P2559="",0,'AMD.03.01'!P2559)</f>
        <v>0</v>
      </c>
      <c r="AS2555" s="23">
        <f>SUM($AR$3:AR2555)</f>
        <v>6</v>
      </c>
    </row>
    <row r="2556" spans="42:45">
      <c r="AP2556" s="2">
        <f>'AMD.03.01'!D2560</f>
        <v>0</v>
      </c>
      <c r="AQ2556" s="10" t="str">
        <f>IF('AMD.03.01'!O2560="","",'AMD.03.01'!O2560)</f>
        <v/>
      </c>
      <c r="AR2556" s="10">
        <f>IF('AMD.03.01'!P2560="",0,'AMD.03.01'!P2560)</f>
        <v>0</v>
      </c>
      <c r="AS2556" s="23">
        <f>SUM($AR$3:AR2556)</f>
        <v>6</v>
      </c>
    </row>
    <row r="2557" spans="42:45">
      <c r="AP2557" s="2">
        <f>'AMD.03.01'!D2561</f>
        <v>0</v>
      </c>
      <c r="AQ2557" s="10" t="str">
        <f>IF('AMD.03.01'!O2561="","",'AMD.03.01'!O2561)</f>
        <v/>
      </c>
      <c r="AR2557" s="10">
        <f>IF('AMD.03.01'!P2561="",0,'AMD.03.01'!P2561)</f>
        <v>0</v>
      </c>
      <c r="AS2557" s="23">
        <f>SUM($AR$3:AR2557)</f>
        <v>6</v>
      </c>
    </row>
    <row r="2558" spans="42:45">
      <c r="AP2558" s="2">
        <f>'AMD.03.01'!D2562</f>
        <v>0</v>
      </c>
      <c r="AQ2558" s="10" t="str">
        <f>IF('AMD.03.01'!O2562="","",'AMD.03.01'!O2562)</f>
        <v/>
      </c>
      <c r="AR2558" s="10">
        <f>IF('AMD.03.01'!P2562="",0,'AMD.03.01'!P2562)</f>
        <v>0</v>
      </c>
      <c r="AS2558" s="23">
        <f>SUM($AR$3:AR2558)</f>
        <v>6</v>
      </c>
    </row>
    <row r="2559" spans="42:45">
      <c r="AP2559" s="2">
        <f>'AMD.03.01'!D2563</f>
        <v>0</v>
      </c>
      <c r="AQ2559" s="10" t="str">
        <f>IF('AMD.03.01'!O2563="","",'AMD.03.01'!O2563)</f>
        <v/>
      </c>
      <c r="AR2559" s="10">
        <f>IF('AMD.03.01'!P2563="",0,'AMD.03.01'!P2563)</f>
        <v>0</v>
      </c>
      <c r="AS2559" s="23">
        <f>SUM($AR$3:AR2559)</f>
        <v>6</v>
      </c>
    </row>
    <row r="2560" spans="42:45">
      <c r="AP2560" s="2">
        <f>'AMD.03.01'!D2564</f>
        <v>0</v>
      </c>
      <c r="AQ2560" s="10" t="str">
        <f>IF('AMD.03.01'!O2564="","",'AMD.03.01'!O2564)</f>
        <v/>
      </c>
      <c r="AR2560" s="10">
        <f>IF('AMD.03.01'!P2564="",0,'AMD.03.01'!P2564)</f>
        <v>0</v>
      </c>
      <c r="AS2560" s="23">
        <f>SUM($AR$3:AR2560)</f>
        <v>6</v>
      </c>
    </row>
    <row r="2561" spans="42:45">
      <c r="AP2561" s="2">
        <f>'AMD.03.01'!D2565</f>
        <v>0</v>
      </c>
      <c r="AQ2561" s="10" t="str">
        <f>IF('AMD.03.01'!O2565="","",'AMD.03.01'!O2565)</f>
        <v/>
      </c>
      <c r="AR2561" s="10">
        <f>IF('AMD.03.01'!P2565="",0,'AMD.03.01'!P2565)</f>
        <v>0</v>
      </c>
      <c r="AS2561" s="23">
        <f>SUM($AR$3:AR2561)</f>
        <v>6</v>
      </c>
    </row>
    <row r="2562" spans="42:45">
      <c r="AP2562" s="2">
        <f>'AMD.03.01'!D2566</f>
        <v>0</v>
      </c>
      <c r="AQ2562" s="10" t="str">
        <f>IF('AMD.03.01'!O2566="","",'AMD.03.01'!O2566)</f>
        <v/>
      </c>
      <c r="AR2562" s="10">
        <f>IF('AMD.03.01'!P2566="",0,'AMD.03.01'!P2566)</f>
        <v>0</v>
      </c>
      <c r="AS2562" s="23">
        <f>SUM($AR$3:AR2562)</f>
        <v>6</v>
      </c>
    </row>
    <row r="2563" spans="42:45">
      <c r="AP2563" s="2">
        <f>'AMD.03.01'!D2567</f>
        <v>0</v>
      </c>
      <c r="AQ2563" s="10" t="str">
        <f>IF('AMD.03.01'!O2567="","",'AMD.03.01'!O2567)</f>
        <v/>
      </c>
      <c r="AR2563" s="10">
        <f>IF('AMD.03.01'!P2567="",0,'AMD.03.01'!P2567)</f>
        <v>0</v>
      </c>
      <c r="AS2563" s="23">
        <f>SUM($AR$3:AR2563)</f>
        <v>6</v>
      </c>
    </row>
    <row r="2564" spans="42:45">
      <c r="AP2564" s="2">
        <f>'AMD.03.01'!D2568</f>
        <v>0</v>
      </c>
      <c r="AQ2564" s="10" t="str">
        <f>IF('AMD.03.01'!O2568="","",'AMD.03.01'!O2568)</f>
        <v/>
      </c>
      <c r="AR2564" s="10">
        <f>IF('AMD.03.01'!P2568="",0,'AMD.03.01'!P2568)</f>
        <v>0</v>
      </c>
      <c r="AS2564" s="23">
        <f>SUM($AR$3:AR2564)</f>
        <v>6</v>
      </c>
    </row>
    <row r="2565" spans="42:45">
      <c r="AP2565" s="2">
        <f>'AMD.03.01'!D2569</f>
        <v>0</v>
      </c>
      <c r="AQ2565" s="10" t="str">
        <f>IF('AMD.03.01'!O2569="","",'AMD.03.01'!O2569)</f>
        <v/>
      </c>
      <c r="AR2565" s="10">
        <f>IF('AMD.03.01'!P2569="",0,'AMD.03.01'!P2569)</f>
        <v>0</v>
      </c>
      <c r="AS2565" s="23">
        <f>SUM($AR$3:AR2565)</f>
        <v>6</v>
      </c>
    </row>
    <row r="2566" spans="42:45">
      <c r="AP2566" s="2">
        <f>'AMD.03.01'!D2570</f>
        <v>0</v>
      </c>
      <c r="AQ2566" s="10" t="str">
        <f>IF('AMD.03.01'!O2570="","",'AMD.03.01'!O2570)</f>
        <v/>
      </c>
      <c r="AR2566" s="10">
        <f>IF('AMD.03.01'!P2570="",0,'AMD.03.01'!P2570)</f>
        <v>0</v>
      </c>
      <c r="AS2566" s="23">
        <f>SUM($AR$3:AR2566)</f>
        <v>6</v>
      </c>
    </row>
    <row r="2567" spans="42:45">
      <c r="AP2567" s="2">
        <f>'AMD.03.01'!D2571</f>
        <v>0</v>
      </c>
      <c r="AQ2567" s="10" t="str">
        <f>IF('AMD.03.01'!O2571="","",'AMD.03.01'!O2571)</f>
        <v/>
      </c>
      <c r="AR2567" s="10">
        <f>IF('AMD.03.01'!P2571="",0,'AMD.03.01'!P2571)</f>
        <v>0</v>
      </c>
      <c r="AS2567" s="23">
        <f>SUM($AR$3:AR2567)</f>
        <v>6</v>
      </c>
    </row>
    <row r="2568" spans="42:45">
      <c r="AP2568" s="2">
        <f>'AMD.03.01'!D2572</f>
        <v>0</v>
      </c>
      <c r="AQ2568" s="10" t="str">
        <f>IF('AMD.03.01'!O2572="","",'AMD.03.01'!O2572)</f>
        <v/>
      </c>
      <c r="AR2568" s="10">
        <f>IF('AMD.03.01'!P2572="",0,'AMD.03.01'!P2572)</f>
        <v>0</v>
      </c>
      <c r="AS2568" s="23">
        <f>SUM($AR$3:AR2568)</f>
        <v>6</v>
      </c>
    </row>
    <row r="2569" spans="42:45">
      <c r="AP2569" s="2">
        <f>'AMD.03.01'!D2573</f>
        <v>0</v>
      </c>
      <c r="AQ2569" s="10" t="str">
        <f>IF('AMD.03.01'!O2573="","",'AMD.03.01'!O2573)</f>
        <v/>
      </c>
      <c r="AR2569" s="10">
        <f>IF('AMD.03.01'!P2573="",0,'AMD.03.01'!P2573)</f>
        <v>0</v>
      </c>
      <c r="AS2569" s="23">
        <f>SUM($AR$3:AR2569)</f>
        <v>6</v>
      </c>
    </row>
    <row r="2570" spans="42:45">
      <c r="AP2570" s="2">
        <f>'AMD.03.01'!D2574</f>
        <v>0</v>
      </c>
      <c r="AQ2570" s="10" t="str">
        <f>IF('AMD.03.01'!O2574="","",'AMD.03.01'!O2574)</f>
        <v/>
      </c>
      <c r="AR2570" s="10">
        <f>IF('AMD.03.01'!P2574="",0,'AMD.03.01'!P2574)</f>
        <v>0</v>
      </c>
      <c r="AS2570" s="23">
        <f>SUM($AR$3:AR2570)</f>
        <v>6</v>
      </c>
    </row>
    <row r="2571" spans="42:45">
      <c r="AP2571" s="2">
        <f>'AMD.03.01'!D2575</f>
        <v>0</v>
      </c>
      <c r="AQ2571" s="10" t="str">
        <f>IF('AMD.03.01'!O2575="","",'AMD.03.01'!O2575)</f>
        <v/>
      </c>
      <c r="AR2571" s="10">
        <f>IF('AMD.03.01'!P2575="",0,'AMD.03.01'!P2575)</f>
        <v>0</v>
      </c>
      <c r="AS2571" s="23">
        <f>SUM($AR$3:AR2571)</f>
        <v>6</v>
      </c>
    </row>
    <row r="2572" spans="42:45">
      <c r="AP2572" s="2">
        <f>'AMD.03.01'!D2576</f>
        <v>0</v>
      </c>
      <c r="AQ2572" s="10" t="str">
        <f>IF('AMD.03.01'!O2576="","",'AMD.03.01'!O2576)</f>
        <v/>
      </c>
      <c r="AR2572" s="10">
        <f>IF('AMD.03.01'!P2576="",0,'AMD.03.01'!P2576)</f>
        <v>0</v>
      </c>
      <c r="AS2572" s="23">
        <f>SUM($AR$3:AR2572)</f>
        <v>6</v>
      </c>
    </row>
    <row r="2573" spans="42:45">
      <c r="AP2573" s="2">
        <f>'AMD.03.01'!D2577</f>
        <v>0</v>
      </c>
      <c r="AQ2573" s="10" t="str">
        <f>IF('AMD.03.01'!O2577="","",'AMD.03.01'!O2577)</f>
        <v/>
      </c>
      <c r="AR2573" s="10">
        <f>IF('AMD.03.01'!P2577="",0,'AMD.03.01'!P2577)</f>
        <v>0</v>
      </c>
      <c r="AS2573" s="23">
        <f>SUM($AR$3:AR2573)</f>
        <v>6</v>
      </c>
    </row>
    <row r="2574" spans="42:45">
      <c r="AP2574" s="2">
        <f>'AMD.03.01'!D2578</f>
        <v>0</v>
      </c>
      <c r="AQ2574" s="10" t="str">
        <f>IF('AMD.03.01'!O2578="","",'AMD.03.01'!O2578)</f>
        <v/>
      </c>
      <c r="AR2574" s="10">
        <f>IF('AMD.03.01'!P2578="",0,'AMD.03.01'!P2578)</f>
        <v>0</v>
      </c>
      <c r="AS2574" s="23">
        <f>SUM($AR$3:AR2574)</f>
        <v>6</v>
      </c>
    </row>
    <row r="2575" spans="42:45">
      <c r="AP2575" s="2">
        <f>'AMD.03.01'!D2579</f>
        <v>0</v>
      </c>
      <c r="AQ2575" s="10" t="str">
        <f>IF('AMD.03.01'!O2579="","",'AMD.03.01'!O2579)</f>
        <v/>
      </c>
      <c r="AR2575" s="10">
        <f>IF('AMD.03.01'!P2579="",0,'AMD.03.01'!P2579)</f>
        <v>0</v>
      </c>
      <c r="AS2575" s="23">
        <f>SUM($AR$3:AR2575)</f>
        <v>6</v>
      </c>
    </row>
    <row r="2576" spans="42:45">
      <c r="AP2576" s="2">
        <f>'AMD.03.01'!D2580</f>
        <v>0</v>
      </c>
      <c r="AQ2576" s="10" t="str">
        <f>IF('AMD.03.01'!O2580="","",'AMD.03.01'!O2580)</f>
        <v/>
      </c>
      <c r="AR2576" s="10">
        <f>IF('AMD.03.01'!P2580="",0,'AMD.03.01'!P2580)</f>
        <v>0</v>
      </c>
      <c r="AS2576" s="23">
        <f>SUM($AR$3:AR2576)</f>
        <v>6</v>
      </c>
    </row>
    <row r="2577" spans="42:45">
      <c r="AP2577" s="2">
        <f>'AMD.03.01'!D2581</f>
        <v>0</v>
      </c>
      <c r="AQ2577" s="10" t="str">
        <f>IF('AMD.03.01'!O2581="","",'AMD.03.01'!O2581)</f>
        <v/>
      </c>
      <c r="AR2577" s="10">
        <f>IF('AMD.03.01'!P2581="",0,'AMD.03.01'!P2581)</f>
        <v>0</v>
      </c>
      <c r="AS2577" s="23">
        <f>SUM($AR$3:AR2577)</f>
        <v>6</v>
      </c>
    </row>
    <row r="2578" spans="42:45">
      <c r="AP2578" s="2">
        <f>'AMD.03.01'!D2582</f>
        <v>0</v>
      </c>
      <c r="AQ2578" s="10" t="str">
        <f>IF('AMD.03.01'!O2582="","",'AMD.03.01'!O2582)</f>
        <v/>
      </c>
      <c r="AR2578" s="10">
        <f>IF('AMD.03.01'!P2582="",0,'AMD.03.01'!P2582)</f>
        <v>0</v>
      </c>
      <c r="AS2578" s="23">
        <f>SUM($AR$3:AR2578)</f>
        <v>6</v>
      </c>
    </row>
    <row r="2579" spans="42:45">
      <c r="AP2579" s="2">
        <f>'AMD.03.01'!D2583</f>
        <v>0</v>
      </c>
      <c r="AQ2579" s="10" t="str">
        <f>IF('AMD.03.01'!O2583="","",'AMD.03.01'!O2583)</f>
        <v/>
      </c>
      <c r="AR2579" s="10">
        <f>IF('AMD.03.01'!P2583="",0,'AMD.03.01'!P2583)</f>
        <v>0</v>
      </c>
      <c r="AS2579" s="23">
        <f>SUM($AR$3:AR2579)</f>
        <v>6</v>
      </c>
    </row>
    <row r="2580" spans="42:45">
      <c r="AP2580" s="2">
        <f>'AMD.03.01'!D2584</f>
        <v>0</v>
      </c>
      <c r="AQ2580" s="10" t="str">
        <f>IF('AMD.03.01'!O2584="","",'AMD.03.01'!O2584)</f>
        <v/>
      </c>
      <c r="AR2580" s="10">
        <f>IF('AMD.03.01'!P2584="",0,'AMD.03.01'!P2584)</f>
        <v>0</v>
      </c>
      <c r="AS2580" s="23">
        <f>SUM($AR$3:AR2580)</f>
        <v>6</v>
      </c>
    </row>
    <row r="2581" spans="42:45">
      <c r="AP2581" s="2">
        <f>'AMD.03.01'!D2585</f>
        <v>0</v>
      </c>
      <c r="AQ2581" s="10" t="str">
        <f>IF('AMD.03.01'!O2585="","",'AMD.03.01'!O2585)</f>
        <v/>
      </c>
      <c r="AR2581" s="10">
        <f>IF('AMD.03.01'!P2585="",0,'AMD.03.01'!P2585)</f>
        <v>0</v>
      </c>
      <c r="AS2581" s="23">
        <f>SUM($AR$3:AR2581)</f>
        <v>6</v>
      </c>
    </row>
    <row r="2582" spans="42:45">
      <c r="AP2582" s="2">
        <f>'AMD.03.01'!D2586</f>
        <v>0</v>
      </c>
      <c r="AQ2582" s="10" t="str">
        <f>IF('AMD.03.01'!O2586="","",'AMD.03.01'!O2586)</f>
        <v/>
      </c>
      <c r="AR2582" s="10">
        <f>IF('AMD.03.01'!P2586="",0,'AMD.03.01'!P2586)</f>
        <v>0</v>
      </c>
      <c r="AS2582" s="23">
        <f>SUM($AR$3:AR2582)</f>
        <v>6</v>
      </c>
    </row>
    <row r="2583" spans="42:45">
      <c r="AP2583" s="2">
        <f>'AMD.03.01'!D2587</f>
        <v>0</v>
      </c>
      <c r="AQ2583" s="10" t="str">
        <f>IF('AMD.03.01'!O2587="","",'AMD.03.01'!O2587)</f>
        <v/>
      </c>
      <c r="AR2583" s="10">
        <f>IF('AMD.03.01'!P2587="",0,'AMD.03.01'!P2587)</f>
        <v>0</v>
      </c>
      <c r="AS2583" s="23">
        <f>SUM($AR$3:AR2583)</f>
        <v>6</v>
      </c>
    </row>
    <row r="2584" spans="42:45">
      <c r="AP2584" s="2">
        <f>'AMD.03.01'!D2588</f>
        <v>0</v>
      </c>
      <c r="AQ2584" s="10" t="str">
        <f>IF('AMD.03.01'!O2588="","",'AMD.03.01'!O2588)</f>
        <v/>
      </c>
      <c r="AR2584" s="10">
        <f>IF('AMD.03.01'!P2588="",0,'AMD.03.01'!P2588)</f>
        <v>0</v>
      </c>
      <c r="AS2584" s="23">
        <f>SUM($AR$3:AR2584)</f>
        <v>6</v>
      </c>
    </row>
    <row r="2585" spans="42:45">
      <c r="AP2585" s="2">
        <f>'AMD.03.01'!D2589</f>
        <v>0</v>
      </c>
      <c r="AQ2585" s="10" t="str">
        <f>IF('AMD.03.01'!O2589="","",'AMD.03.01'!O2589)</f>
        <v/>
      </c>
      <c r="AR2585" s="10">
        <f>IF('AMD.03.01'!P2589="",0,'AMD.03.01'!P2589)</f>
        <v>0</v>
      </c>
      <c r="AS2585" s="23">
        <f>SUM($AR$3:AR2585)</f>
        <v>6</v>
      </c>
    </row>
    <row r="2586" spans="42:45">
      <c r="AP2586" s="2">
        <f>'AMD.03.01'!D2590</f>
        <v>0</v>
      </c>
      <c r="AQ2586" s="10" t="str">
        <f>IF('AMD.03.01'!O2590="","",'AMD.03.01'!O2590)</f>
        <v/>
      </c>
      <c r="AR2586" s="10">
        <f>IF('AMD.03.01'!P2590="",0,'AMD.03.01'!P2590)</f>
        <v>0</v>
      </c>
      <c r="AS2586" s="23">
        <f>SUM($AR$3:AR2586)</f>
        <v>6</v>
      </c>
    </row>
    <row r="2587" spans="42:45">
      <c r="AP2587" s="2">
        <f>'AMD.03.01'!D2591</f>
        <v>0</v>
      </c>
      <c r="AQ2587" s="10" t="str">
        <f>IF('AMD.03.01'!O2591="","",'AMD.03.01'!O2591)</f>
        <v/>
      </c>
      <c r="AR2587" s="10">
        <f>IF('AMD.03.01'!P2591="",0,'AMD.03.01'!P2591)</f>
        <v>0</v>
      </c>
      <c r="AS2587" s="23">
        <f>SUM($AR$3:AR2587)</f>
        <v>6</v>
      </c>
    </row>
    <row r="2588" spans="42:45">
      <c r="AP2588" s="2">
        <f>'AMD.03.01'!D2592</f>
        <v>0</v>
      </c>
      <c r="AQ2588" s="10" t="str">
        <f>IF('AMD.03.01'!O2592="","",'AMD.03.01'!O2592)</f>
        <v/>
      </c>
      <c r="AR2588" s="10">
        <f>IF('AMD.03.01'!P2592="",0,'AMD.03.01'!P2592)</f>
        <v>0</v>
      </c>
      <c r="AS2588" s="23">
        <f>SUM($AR$3:AR2588)</f>
        <v>6</v>
      </c>
    </row>
    <row r="2589" spans="42:45">
      <c r="AP2589" s="2">
        <f>'AMD.03.01'!D2593</f>
        <v>0</v>
      </c>
      <c r="AQ2589" s="10" t="str">
        <f>IF('AMD.03.01'!O2593="","",'AMD.03.01'!O2593)</f>
        <v/>
      </c>
      <c r="AR2589" s="10">
        <f>IF('AMD.03.01'!P2593="",0,'AMD.03.01'!P2593)</f>
        <v>0</v>
      </c>
      <c r="AS2589" s="23">
        <f>SUM($AR$3:AR2589)</f>
        <v>6</v>
      </c>
    </row>
    <row r="2590" spans="42:45">
      <c r="AP2590" s="2">
        <f>'AMD.03.01'!D2594</f>
        <v>0</v>
      </c>
      <c r="AQ2590" s="10" t="str">
        <f>IF('AMD.03.01'!O2594="","",'AMD.03.01'!O2594)</f>
        <v/>
      </c>
      <c r="AR2590" s="10">
        <f>IF('AMD.03.01'!P2594="",0,'AMD.03.01'!P2594)</f>
        <v>0</v>
      </c>
      <c r="AS2590" s="23">
        <f>SUM($AR$3:AR2590)</f>
        <v>6</v>
      </c>
    </row>
    <row r="2591" spans="42:45">
      <c r="AP2591" s="2">
        <f>'AMD.03.01'!D2595</f>
        <v>0</v>
      </c>
      <c r="AQ2591" s="10" t="str">
        <f>IF('AMD.03.01'!O2595="","",'AMD.03.01'!O2595)</f>
        <v/>
      </c>
      <c r="AR2591" s="10">
        <f>IF('AMD.03.01'!P2595="",0,'AMD.03.01'!P2595)</f>
        <v>0</v>
      </c>
      <c r="AS2591" s="23">
        <f>SUM($AR$3:AR2591)</f>
        <v>6</v>
      </c>
    </row>
    <row r="2592" spans="42:45">
      <c r="AP2592" s="2">
        <f>'AMD.03.01'!D2596</f>
        <v>0</v>
      </c>
      <c r="AQ2592" s="10" t="str">
        <f>IF('AMD.03.01'!O2596="","",'AMD.03.01'!O2596)</f>
        <v/>
      </c>
      <c r="AR2592" s="10">
        <f>IF('AMD.03.01'!P2596="",0,'AMD.03.01'!P2596)</f>
        <v>0</v>
      </c>
      <c r="AS2592" s="23">
        <f>SUM($AR$3:AR2592)</f>
        <v>6</v>
      </c>
    </row>
    <row r="2593" spans="42:45">
      <c r="AP2593" s="2">
        <f>'AMD.03.01'!D2597</f>
        <v>0</v>
      </c>
      <c r="AQ2593" s="10" t="str">
        <f>IF('AMD.03.01'!O2597="","",'AMD.03.01'!O2597)</f>
        <v/>
      </c>
      <c r="AR2593" s="10">
        <f>IF('AMD.03.01'!P2597="",0,'AMD.03.01'!P2597)</f>
        <v>0</v>
      </c>
      <c r="AS2593" s="23">
        <f>SUM($AR$3:AR2593)</f>
        <v>6</v>
      </c>
    </row>
    <row r="2594" spans="42:45">
      <c r="AP2594" s="2">
        <f>'AMD.03.01'!D2598</f>
        <v>0</v>
      </c>
      <c r="AQ2594" s="10" t="str">
        <f>IF('AMD.03.01'!O2598="","",'AMD.03.01'!O2598)</f>
        <v/>
      </c>
      <c r="AR2594" s="10">
        <f>IF('AMD.03.01'!P2598="",0,'AMD.03.01'!P2598)</f>
        <v>0</v>
      </c>
      <c r="AS2594" s="23">
        <f>SUM($AR$3:AR2594)</f>
        <v>6</v>
      </c>
    </row>
    <row r="2595" spans="42:45">
      <c r="AP2595" s="2">
        <f>'AMD.03.01'!D2599</f>
        <v>0</v>
      </c>
      <c r="AQ2595" s="10" t="str">
        <f>IF('AMD.03.01'!O2599="","",'AMD.03.01'!O2599)</f>
        <v/>
      </c>
      <c r="AR2595" s="10">
        <f>IF('AMD.03.01'!P2599="",0,'AMD.03.01'!P2599)</f>
        <v>0</v>
      </c>
      <c r="AS2595" s="23">
        <f>SUM($AR$3:AR2595)</f>
        <v>6</v>
      </c>
    </row>
    <row r="2596" spans="42:45">
      <c r="AP2596" s="2">
        <f>'AMD.03.01'!D2600</f>
        <v>0</v>
      </c>
      <c r="AQ2596" s="10" t="str">
        <f>IF('AMD.03.01'!O2600="","",'AMD.03.01'!O2600)</f>
        <v/>
      </c>
      <c r="AR2596" s="10">
        <f>IF('AMD.03.01'!P2600="",0,'AMD.03.01'!P2600)</f>
        <v>0</v>
      </c>
      <c r="AS2596" s="23">
        <f>SUM($AR$3:AR2596)</f>
        <v>6</v>
      </c>
    </row>
    <row r="2597" spans="42:45">
      <c r="AP2597" s="2">
        <f>'AMD.03.01'!D2601</f>
        <v>0</v>
      </c>
      <c r="AQ2597" s="10" t="str">
        <f>IF('AMD.03.01'!O2601="","",'AMD.03.01'!O2601)</f>
        <v/>
      </c>
      <c r="AR2597" s="10">
        <f>IF('AMD.03.01'!P2601="",0,'AMD.03.01'!P2601)</f>
        <v>0</v>
      </c>
      <c r="AS2597" s="23">
        <f>SUM($AR$3:AR2597)</f>
        <v>6</v>
      </c>
    </row>
    <row r="2598" spans="42:45">
      <c r="AP2598" s="2">
        <f>'AMD.03.01'!D2602</f>
        <v>0</v>
      </c>
      <c r="AQ2598" s="10" t="str">
        <f>IF('AMD.03.01'!O2602="","",'AMD.03.01'!O2602)</f>
        <v/>
      </c>
      <c r="AR2598" s="10">
        <f>IF('AMD.03.01'!P2602="",0,'AMD.03.01'!P2602)</f>
        <v>0</v>
      </c>
      <c r="AS2598" s="23">
        <f>SUM($AR$3:AR2598)</f>
        <v>6</v>
      </c>
    </row>
    <row r="2599" spans="42:45">
      <c r="AP2599" s="2">
        <f>'AMD.03.01'!D2603</f>
        <v>0</v>
      </c>
      <c r="AQ2599" s="10" t="str">
        <f>IF('AMD.03.01'!O2603="","",'AMD.03.01'!O2603)</f>
        <v/>
      </c>
      <c r="AR2599" s="10">
        <f>IF('AMD.03.01'!P2603="",0,'AMD.03.01'!P2603)</f>
        <v>0</v>
      </c>
      <c r="AS2599" s="23">
        <f>SUM($AR$3:AR2599)</f>
        <v>6</v>
      </c>
    </row>
    <row r="2600" spans="42:45">
      <c r="AP2600" s="2">
        <f>'AMD.03.01'!D2604</f>
        <v>0</v>
      </c>
      <c r="AQ2600" s="10" t="str">
        <f>IF('AMD.03.01'!O2604="","",'AMD.03.01'!O2604)</f>
        <v/>
      </c>
      <c r="AR2600" s="10">
        <f>IF('AMD.03.01'!P2604="",0,'AMD.03.01'!P2604)</f>
        <v>0</v>
      </c>
      <c r="AS2600" s="23">
        <f>SUM($AR$3:AR2600)</f>
        <v>6</v>
      </c>
    </row>
    <row r="2601" spans="42:45">
      <c r="AP2601" s="2">
        <f>'AMD.03.01'!D2605</f>
        <v>0</v>
      </c>
      <c r="AQ2601" s="10" t="str">
        <f>IF('AMD.03.01'!O2605="","",'AMD.03.01'!O2605)</f>
        <v/>
      </c>
      <c r="AR2601" s="10">
        <f>IF('AMD.03.01'!P2605="",0,'AMD.03.01'!P2605)</f>
        <v>0</v>
      </c>
      <c r="AS2601" s="23">
        <f>SUM($AR$3:AR2601)</f>
        <v>6</v>
      </c>
    </row>
    <row r="2602" spans="42:45">
      <c r="AP2602" s="2">
        <f>'AMD.03.01'!D2606</f>
        <v>0</v>
      </c>
      <c r="AQ2602" s="10" t="str">
        <f>IF('AMD.03.01'!O2606="","",'AMD.03.01'!O2606)</f>
        <v/>
      </c>
      <c r="AR2602" s="10">
        <f>IF('AMD.03.01'!P2606="",0,'AMD.03.01'!P2606)</f>
        <v>0</v>
      </c>
      <c r="AS2602" s="23">
        <f>SUM($AR$3:AR2602)</f>
        <v>6</v>
      </c>
    </row>
    <row r="2603" spans="42:45">
      <c r="AP2603" s="2">
        <f>'AMD.03.01'!D2607</f>
        <v>0</v>
      </c>
      <c r="AQ2603" s="10" t="str">
        <f>IF('AMD.03.01'!O2607="","",'AMD.03.01'!O2607)</f>
        <v/>
      </c>
      <c r="AR2603" s="10">
        <f>IF('AMD.03.01'!P2607="",0,'AMD.03.01'!P2607)</f>
        <v>0</v>
      </c>
      <c r="AS2603" s="23">
        <f>SUM($AR$3:AR2603)</f>
        <v>6</v>
      </c>
    </row>
    <row r="2604" spans="42:45">
      <c r="AP2604" s="2">
        <f>'AMD.03.01'!D2608</f>
        <v>0</v>
      </c>
      <c r="AQ2604" s="10" t="str">
        <f>IF('AMD.03.01'!O2608="","",'AMD.03.01'!O2608)</f>
        <v/>
      </c>
      <c r="AR2604" s="10">
        <f>IF('AMD.03.01'!P2608="",0,'AMD.03.01'!P2608)</f>
        <v>0</v>
      </c>
      <c r="AS2604" s="23">
        <f>SUM($AR$3:AR2604)</f>
        <v>6</v>
      </c>
    </row>
    <row r="2605" spans="42:45">
      <c r="AP2605" s="2">
        <f>'AMD.03.01'!D2609</f>
        <v>0</v>
      </c>
      <c r="AQ2605" s="10" t="str">
        <f>IF('AMD.03.01'!O2609="","",'AMD.03.01'!O2609)</f>
        <v/>
      </c>
      <c r="AR2605" s="10">
        <f>IF('AMD.03.01'!P2609="",0,'AMD.03.01'!P2609)</f>
        <v>0</v>
      </c>
      <c r="AS2605" s="23">
        <f>SUM($AR$3:AR2605)</f>
        <v>6</v>
      </c>
    </row>
    <row r="2606" spans="42:45">
      <c r="AP2606" s="2">
        <f>'AMD.03.01'!D2610</f>
        <v>0</v>
      </c>
      <c r="AQ2606" s="10" t="str">
        <f>IF('AMD.03.01'!O2610="","",'AMD.03.01'!O2610)</f>
        <v/>
      </c>
      <c r="AR2606" s="10">
        <f>IF('AMD.03.01'!P2610="",0,'AMD.03.01'!P2610)</f>
        <v>0</v>
      </c>
      <c r="AS2606" s="23">
        <f>SUM($AR$3:AR2606)</f>
        <v>6</v>
      </c>
    </row>
    <row r="2607" spans="42:45">
      <c r="AP2607" s="2">
        <f>'AMD.03.01'!D2611</f>
        <v>0</v>
      </c>
      <c r="AQ2607" s="10" t="str">
        <f>IF('AMD.03.01'!O2611="","",'AMD.03.01'!O2611)</f>
        <v/>
      </c>
      <c r="AR2607" s="10">
        <f>IF('AMD.03.01'!P2611="",0,'AMD.03.01'!P2611)</f>
        <v>0</v>
      </c>
      <c r="AS2607" s="23">
        <f>SUM($AR$3:AR2607)</f>
        <v>6</v>
      </c>
    </row>
    <row r="2608" spans="42:45">
      <c r="AP2608" s="2">
        <f>'AMD.03.01'!D2612</f>
        <v>0</v>
      </c>
      <c r="AQ2608" s="10" t="str">
        <f>IF('AMD.03.01'!O2612="","",'AMD.03.01'!O2612)</f>
        <v/>
      </c>
      <c r="AR2608" s="10">
        <f>IF('AMD.03.01'!P2612="",0,'AMD.03.01'!P2612)</f>
        <v>0</v>
      </c>
      <c r="AS2608" s="23">
        <f>SUM($AR$3:AR2608)</f>
        <v>6</v>
      </c>
    </row>
    <row r="2609" spans="42:45">
      <c r="AP2609" s="2">
        <f>'AMD.03.01'!D2613</f>
        <v>0</v>
      </c>
      <c r="AQ2609" s="10" t="str">
        <f>IF('AMD.03.01'!O2613="","",'AMD.03.01'!O2613)</f>
        <v/>
      </c>
      <c r="AR2609" s="10">
        <f>IF('AMD.03.01'!P2613="",0,'AMD.03.01'!P2613)</f>
        <v>0</v>
      </c>
      <c r="AS2609" s="23">
        <f>SUM($AR$3:AR2609)</f>
        <v>6</v>
      </c>
    </row>
    <row r="2610" spans="42:45">
      <c r="AP2610" s="2">
        <f>'AMD.03.01'!D2614</f>
        <v>0</v>
      </c>
      <c r="AQ2610" s="10" t="str">
        <f>IF('AMD.03.01'!O2614="","",'AMD.03.01'!O2614)</f>
        <v/>
      </c>
      <c r="AR2610" s="10">
        <f>IF('AMD.03.01'!P2614="",0,'AMD.03.01'!P2614)</f>
        <v>0</v>
      </c>
      <c r="AS2610" s="23">
        <f>SUM($AR$3:AR2610)</f>
        <v>6</v>
      </c>
    </row>
    <row r="2611" spans="42:45">
      <c r="AP2611" s="2">
        <f>'AMD.03.01'!D2615</f>
        <v>0</v>
      </c>
      <c r="AQ2611" s="10" t="str">
        <f>IF('AMD.03.01'!O2615="","",'AMD.03.01'!O2615)</f>
        <v/>
      </c>
      <c r="AR2611" s="10">
        <f>IF('AMD.03.01'!P2615="",0,'AMD.03.01'!P2615)</f>
        <v>0</v>
      </c>
      <c r="AS2611" s="23">
        <f>SUM($AR$3:AR2611)</f>
        <v>6</v>
      </c>
    </row>
    <row r="2612" spans="42:45">
      <c r="AP2612" s="2">
        <f>'AMD.03.01'!D2616</f>
        <v>0</v>
      </c>
      <c r="AQ2612" s="10" t="str">
        <f>IF('AMD.03.01'!O2616="","",'AMD.03.01'!O2616)</f>
        <v/>
      </c>
      <c r="AR2612" s="10">
        <f>IF('AMD.03.01'!P2616="",0,'AMD.03.01'!P2616)</f>
        <v>0</v>
      </c>
      <c r="AS2612" s="23">
        <f>SUM($AR$3:AR2612)</f>
        <v>6</v>
      </c>
    </row>
    <row r="2613" spans="42:45">
      <c r="AP2613" s="2">
        <f>'AMD.03.01'!D2617</f>
        <v>0</v>
      </c>
      <c r="AQ2613" s="10" t="str">
        <f>IF('AMD.03.01'!O2617="","",'AMD.03.01'!O2617)</f>
        <v/>
      </c>
      <c r="AR2613" s="10">
        <f>IF('AMD.03.01'!P2617="",0,'AMD.03.01'!P2617)</f>
        <v>0</v>
      </c>
      <c r="AS2613" s="23">
        <f>SUM($AR$3:AR2613)</f>
        <v>6</v>
      </c>
    </row>
    <row r="2614" spans="42:45">
      <c r="AP2614" s="2">
        <f>'AMD.03.01'!D2618</f>
        <v>0</v>
      </c>
      <c r="AQ2614" s="10" t="str">
        <f>IF('AMD.03.01'!O2618="","",'AMD.03.01'!O2618)</f>
        <v/>
      </c>
      <c r="AR2614" s="10">
        <f>IF('AMD.03.01'!P2618="",0,'AMD.03.01'!P2618)</f>
        <v>0</v>
      </c>
      <c r="AS2614" s="23">
        <f>SUM($AR$3:AR2614)</f>
        <v>6</v>
      </c>
    </row>
    <row r="2615" spans="42:45">
      <c r="AP2615" s="2">
        <f>'AMD.03.01'!D2619</f>
        <v>0</v>
      </c>
      <c r="AQ2615" s="10" t="str">
        <f>IF('AMD.03.01'!O2619="","",'AMD.03.01'!O2619)</f>
        <v/>
      </c>
      <c r="AR2615" s="10">
        <f>IF('AMD.03.01'!P2619="",0,'AMD.03.01'!P2619)</f>
        <v>0</v>
      </c>
      <c r="AS2615" s="23">
        <f>SUM($AR$3:AR2615)</f>
        <v>6</v>
      </c>
    </row>
    <row r="2616" spans="42:45">
      <c r="AP2616" s="2">
        <f>'AMD.03.01'!D2620</f>
        <v>0</v>
      </c>
      <c r="AQ2616" s="10" t="str">
        <f>IF('AMD.03.01'!O2620="","",'AMD.03.01'!O2620)</f>
        <v/>
      </c>
      <c r="AR2616" s="10">
        <f>IF('AMD.03.01'!P2620="",0,'AMD.03.01'!P2620)</f>
        <v>0</v>
      </c>
      <c r="AS2616" s="23">
        <f>SUM($AR$3:AR2616)</f>
        <v>6</v>
      </c>
    </row>
    <row r="2617" spans="42:45">
      <c r="AP2617" s="2">
        <f>'AMD.03.01'!D2621</f>
        <v>0</v>
      </c>
      <c r="AQ2617" s="10" t="str">
        <f>IF('AMD.03.01'!O2621="","",'AMD.03.01'!O2621)</f>
        <v/>
      </c>
      <c r="AR2617" s="10">
        <f>IF('AMD.03.01'!P2621="",0,'AMD.03.01'!P2621)</f>
        <v>0</v>
      </c>
      <c r="AS2617" s="23">
        <f>SUM($AR$3:AR2617)</f>
        <v>6</v>
      </c>
    </row>
    <row r="2618" spans="42:45">
      <c r="AP2618" s="2">
        <f>'AMD.03.01'!D2622</f>
        <v>0</v>
      </c>
      <c r="AQ2618" s="10" t="str">
        <f>IF('AMD.03.01'!O2622="","",'AMD.03.01'!O2622)</f>
        <v/>
      </c>
      <c r="AR2618" s="10">
        <f>IF('AMD.03.01'!P2622="",0,'AMD.03.01'!P2622)</f>
        <v>0</v>
      </c>
      <c r="AS2618" s="23">
        <f>SUM($AR$3:AR2618)</f>
        <v>6</v>
      </c>
    </row>
    <row r="2619" spans="42:45">
      <c r="AP2619" s="2">
        <f>'AMD.03.01'!D2623</f>
        <v>0</v>
      </c>
      <c r="AQ2619" s="10" t="str">
        <f>IF('AMD.03.01'!O2623="","",'AMD.03.01'!O2623)</f>
        <v/>
      </c>
      <c r="AR2619" s="10">
        <f>IF('AMD.03.01'!P2623="",0,'AMD.03.01'!P2623)</f>
        <v>0</v>
      </c>
      <c r="AS2619" s="23">
        <f>SUM($AR$3:AR2619)</f>
        <v>6</v>
      </c>
    </row>
    <row r="2620" spans="42:45">
      <c r="AP2620" s="2">
        <f>'AMD.03.01'!D2624</f>
        <v>0</v>
      </c>
      <c r="AQ2620" s="10" t="str">
        <f>IF('AMD.03.01'!O2624="","",'AMD.03.01'!O2624)</f>
        <v/>
      </c>
      <c r="AR2620" s="10">
        <f>IF('AMD.03.01'!P2624="",0,'AMD.03.01'!P2624)</f>
        <v>0</v>
      </c>
      <c r="AS2620" s="23">
        <f>SUM($AR$3:AR2620)</f>
        <v>6</v>
      </c>
    </row>
    <row r="2621" spans="42:45">
      <c r="AP2621" s="2">
        <f>'AMD.03.01'!D2625</f>
        <v>0</v>
      </c>
      <c r="AQ2621" s="10" t="str">
        <f>IF('AMD.03.01'!O2625="","",'AMD.03.01'!O2625)</f>
        <v/>
      </c>
      <c r="AR2621" s="10">
        <f>IF('AMD.03.01'!P2625="",0,'AMD.03.01'!P2625)</f>
        <v>0</v>
      </c>
      <c r="AS2621" s="23">
        <f>SUM($AR$3:AR2621)</f>
        <v>6</v>
      </c>
    </row>
    <row r="2622" spans="42:45">
      <c r="AP2622" s="2">
        <f>'AMD.03.01'!D2626</f>
        <v>0</v>
      </c>
      <c r="AQ2622" s="10" t="str">
        <f>IF('AMD.03.01'!O2626="","",'AMD.03.01'!O2626)</f>
        <v/>
      </c>
      <c r="AR2622" s="10">
        <f>IF('AMD.03.01'!P2626="",0,'AMD.03.01'!P2626)</f>
        <v>0</v>
      </c>
      <c r="AS2622" s="23">
        <f>SUM($AR$3:AR2622)</f>
        <v>6</v>
      </c>
    </row>
    <row r="2623" spans="42:45">
      <c r="AP2623" s="2">
        <f>'AMD.03.01'!D2627</f>
        <v>0</v>
      </c>
      <c r="AQ2623" s="10" t="str">
        <f>IF('AMD.03.01'!O2627="","",'AMD.03.01'!O2627)</f>
        <v/>
      </c>
      <c r="AR2623" s="10">
        <f>IF('AMD.03.01'!P2627="",0,'AMD.03.01'!P2627)</f>
        <v>0</v>
      </c>
      <c r="AS2623" s="23">
        <f>SUM($AR$3:AR2623)</f>
        <v>6</v>
      </c>
    </row>
    <row r="2624" spans="42:45">
      <c r="AP2624" s="2">
        <f>'AMD.03.01'!D2628</f>
        <v>0</v>
      </c>
      <c r="AQ2624" s="10" t="str">
        <f>IF('AMD.03.01'!O2628="","",'AMD.03.01'!O2628)</f>
        <v/>
      </c>
      <c r="AR2624" s="10">
        <f>IF('AMD.03.01'!P2628="",0,'AMD.03.01'!P2628)</f>
        <v>0</v>
      </c>
      <c r="AS2624" s="23">
        <f>SUM($AR$3:AR2624)</f>
        <v>6</v>
      </c>
    </row>
    <row r="2625" spans="42:45">
      <c r="AP2625" s="2">
        <f>'AMD.03.01'!D2629</f>
        <v>0</v>
      </c>
      <c r="AQ2625" s="10" t="str">
        <f>IF('AMD.03.01'!O2629="","",'AMD.03.01'!O2629)</f>
        <v/>
      </c>
      <c r="AR2625" s="10">
        <f>IF('AMD.03.01'!P2629="",0,'AMD.03.01'!P2629)</f>
        <v>0</v>
      </c>
      <c r="AS2625" s="23">
        <f>SUM($AR$3:AR2625)</f>
        <v>6</v>
      </c>
    </row>
    <row r="2626" spans="42:45">
      <c r="AP2626" s="2">
        <f>'AMD.03.01'!D2630</f>
        <v>0</v>
      </c>
      <c r="AQ2626" s="10" t="str">
        <f>IF('AMD.03.01'!O2630="","",'AMD.03.01'!O2630)</f>
        <v/>
      </c>
      <c r="AR2626" s="10">
        <f>IF('AMD.03.01'!P2630="",0,'AMD.03.01'!P2630)</f>
        <v>0</v>
      </c>
      <c r="AS2626" s="23">
        <f>SUM($AR$3:AR2626)</f>
        <v>6</v>
      </c>
    </row>
    <row r="2627" spans="42:45">
      <c r="AP2627" s="2">
        <f>'AMD.03.01'!D2631</f>
        <v>0</v>
      </c>
      <c r="AQ2627" s="10" t="str">
        <f>IF('AMD.03.01'!O2631="","",'AMD.03.01'!O2631)</f>
        <v/>
      </c>
      <c r="AR2627" s="10">
        <f>IF('AMD.03.01'!P2631="",0,'AMD.03.01'!P2631)</f>
        <v>0</v>
      </c>
      <c r="AS2627" s="23">
        <f>SUM($AR$3:AR2627)</f>
        <v>6</v>
      </c>
    </row>
    <row r="2628" spans="42:45">
      <c r="AP2628" s="2">
        <f>'AMD.03.01'!D2632</f>
        <v>0</v>
      </c>
      <c r="AQ2628" s="10" t="str">
        <f>IF('AMD.03.01'!O2632="","",'AMD.03.01'!O2632)</f>
        <v/>
      </c>
      <c r="AR2628" s="10">
        <f>IF('AMD.03.01'!P2632="",0,'AMD.03.01'!P2632)</f>
        <v>0</v>
      </c>
      <c r="AS2628" s="23">
        <f>SUM($AR$3:AR2628)</f>
        <v>6</v>
      </c>
    </row>
    <row r="2629" spans="42:45">
      <c r="AP2629" s="2">
        <f>'AMD.03.01'!D2633</f>
        <v>0</v>
      </c>
      <c r="AQ2629" s="10" t="str">
        <f>IF('AMD.03.01'!O2633="","",'AMD.03.01'!O2633)</f>
        <v/>
      </c>
      <c r="AR2629" s="10">
        <f>IF('AMD.03.01'!P2633="",0,'AMD.03.01'!P2633)</f>
        <v>0</v>
      </c>
      <c r="AS2629" s="23">
        <f>SUM($AR$3:AR2629)</f>
        <v>6</v>
      </c>
    </row>
    <row r="2630" spans="42:45">
      <c r="AP2630" s="2">
        <f>'AMD.03.01'!D2634</f>
        <v>0</v>
      </c>
      <c r="AQ2630" s="10" t="str">
        <f>IF('AMD.03.01'!O2634="","",'AMD.03.01'!O2634)</f>
        <v/>
      </c>
      <c r="AR2630" s="10">
        <f>IF('AMD.03.01'!P2634="",0,'AMD.03.01'!P2634)</f>
        <v>0</v>
      </c>
      <c r="AS2630" s="23">
        <f>SUM($AR$3:AR2630)</f>
        <v>6</v>
      </c>
    </row>
    <row r="2631" spans="42:45">
      <c r="AP2631" s="2">
        <f>'AMD.03.01'!D2635</f>
        <v>0</v>
      </c>
      <c r="AQ2631" s="10" t="str">
        <f>IF('AMD.03.01'!O2635="","",'AMD.03.01'!O2635)</f>
        <v/>
      </c>
      <c r="AR2631" s="10">
        <f>IF('AMD.03.01'!P2635="",0,'AMD.03.01'!P2635)</f>
        <v>0</v>
      </c>
      <c r="AS2631" s="23">
        <f>SUM($AR$3:AR2631)</f>
        <v>6</v>
      </c>
    </row>
    <row r="2632" spans="42:45">
      <c r="AP2632" s="2">
        <f>'AMD.03.01'!D2636</f>
        <v>0</v>
      </c>
      <c r="AQ2632" s="10" t="str">
        <f>IF('AMD.03.01'!O2636="","",'AMD.03.01'!O2636)</f>
        <v/>
      </c>
      <c r="AR2632" s="10">
        <f>IF('AMD.03.01'!P2636="",0,'AMD.03.01'!P2636)</f>
        <v>0</v>
      </c>
      <c r="AS2632" s="23">
        <f>SUM($AR$3:AR2632)</f>
        <v>6</v>
      </c>
    </row>
    <row r="2633" spans="42:45">
      <c r="AP2633" s="2">
        <f>'AMD.03.01'!D2637</f>
        <v>0</v>
      </c>
      <c r="AQ2633" s="10" t="str">
        <f>IF('AMD.03.01'!O2637="","",'AMD.03.01'!O2637)</f>
        <v/>
      </c>
      <c r="AR2633" s="10">
        <f>IF('AMD.03.01'!P2637="",0,'AMD.03.01'!P2637)</f>
        <v>0</v>
      </c>
      <c r="AS2633" s="23">
        <f>SUM($AR$3:AR2633)</f>
        <v>6</v>
      </c>
    </row>
    <row r="2634" spans="42:45">
      <c r="AP2634" s="2">
        <f>'AMD.03.01'!D2638</f>
        <v>0</v>
      </c>
      <c r="AQ2634" s="10" t="str">
        <f>IF('AMD.03.01'!O2638="","",'AMD.03.01'!O2638)</f>
        <v/>
      </c>
      <c r="AR2634" s="10">
        <f>IF('AMD.03.01'!P2638="",0,'AMD.03.01'!P2638)</f>
        <v>0</v>
      </c>
      <c r="AS2634" s="23">
        <f>SUM($AR$3:AR2634)</f>
        <v>6</v>
      </c>
    </row>
    <row r="2635" spans="42:45">
      <c r="AP2635" s="2">
        <f>'AMD.03.01'!D2639</f>
        <v>0</v>
      </c>
      <c r="AQ2635" s="10" t="str">
        <f>IF('AMD.03.01'!O2639="","",'AMD.03.01'!O2639)</f>
        <v/>
      </c>
      <c r="AR2635" s="10">
        <f>IF('AMD.03.01'!P2639="",0,'AMD.03.01'!P2639)</f>
        <v>0</v>
      </c>
      <c r="AS2635" s="23">
        <f>SUM($AR$3:AR2635)</f>
        <v>6</v>
      </c>
    </row>
    <row r="2636" spans="42:45">
      <c r="AP2636" s="2">
        <f>'AMD.03.01'!D2640</f>
        <v>0</v>
      </c>
      <c r="AQ2636" s="10" t="str">
        <f>IF('AMD.03.01'!O2640="","",'AMD.03.01'!O2640)</f>
        <v/>
      </c>
      <c r="AR2636" s="10">
        <f>IF('AMD.03.01'!P2640="",0,'AMD.03.01'!P2640)</f>
        <v>0</v>
      </c>
      <c r="AS2636" s="23">
        <f>SUM($AR$3:AR2636)</f>
        <v>6</v>
      </c>
    </row>
    <row r="2637" spans="42:45">
      <c r="AP2637" s="2">
        <f>'AMD.03.01'!D2641</f>
        <v>0</v>
      </c>
      <c r="AQ2637" s="10" t="str">
        <f>IF('AMD.03.01'!O2641="","",'AMD.03.01'!O2641)</f>
        <v/>
      </c>
      <c r="AR2637" s="10">
        <f>IF('AMD.03.01'!P2641="",0,'AMD.03.01'!P2641)</f>
        <v>0</v>
      </c>
      <c r="AS2637" s="23">
        <f>SUM($AR$3:AR2637)</f>
        <v>6</v>
      </c>
    </row>
    <row r="2638" spans="42:45">
      <c r="AP2638" s="2">
        <f>'AMD.03.01'!D2642</f>
        <v>0</v>
      </c>
      <c r="AQ2638" s="10" t="str">
        <f>IF('AMD.03.01'!O2642="","",'AMD.03.01'!O2642)</f>
        <v/>
      </c>
      <c r="AR2638" s="10">
        <f>IF('AMD.03.01'!P2642="",0,'AMD.03.01'!P2642)</f>
        <v>0</v>
      </c>
      <c r="AS2638" s="23">
        <f>SUM($AR$3:AR2638)</f>
        <v>6</v>
      </c>
    </row>
    <row r="2639" spans="42:45">
      <c r="AP2639" s="2">
        <f>'AMD.03.01'!D2643</f>
        <v>0</v>
      </c>
      <c r="AQ2639" s="10" t="str">
        <f>IF('AMD.03.01'!O2643="","",'AMD.03.01'!O2643)</f>
        <v/>
      </c>
      <c r="AR2639" s="10">
        <f>IF('AMD.03.01'!P2643="",0,'AMD.03.01'!P2643)</f>
        <v>0</v>
      </c>
      <c r="AS2639" s="23">
        <f>SUM($AR$3:AR2639)</f>
        <v>6</v>
      </c>
    </row>
    <row r="2640" spans="42:45">
      <c r="AP2640" s="2">
        <f>'AMD.03.01'!D2644</f>
        <v>0</v>
      </c>
      <c r="AQ2640" s="10" t="str">
        <f>IF('AMD.03.01'!O2644="","",'AMD.03.01'!O2644)</f>
        <v/>
      </c>
      <c r="AR2640" s="10">
        <f>IF('AMD.03.01'!P2644="",0,'AMD.03.01'!P2644)</f>
        <v>0</v>
      </c>
      <c r="AS2640" s="23">
        <f>SUM($AR$3:AR2640)</f>
        <v>6</v>
      </c>
    </row>
    <row r="2641" spans="42:45">
      <c r="AP2641" s="2">
        <f>'AMD.03.01'!D2645</f>
        <v>0</v>
      </c>
      <c r="AQ2641" s="10" t="str">
        <f>IF('AMD.03.01'!O2645="","",'AMD.03.01'!O2645)</f>
        <v/>
      </c>
      <c r="AR2641" s="10">
        <f>IF('AMD.03.01'!P2645="",0,'AMD.03.01'!P2645)</f>
        <v>0</v>
      </c>
      <c r="AS2641" s="23">
        <f>SUM($AR$3:AR2641)</f>
        <v>6</v>
      </c>
    </row>
    <row r="2642" spans="42:45">
      <c r="AP2642" s="2">
        <f>'AMD.03.01'!D2646</f>
        <v>0</v>
      </c>
      <c r="AQ2642" s="10" t="str">
        <f>IF('AMD.03.01'!O2646="","",'AMD.03.01'!O2646)</f>
        <v/>
      </c>
      <c r="AR2642" s="10">
        <f>IF('AMD.03.01'!P2646="",0,'AMD.03.01'!P2646)</f>
        <v>0</v>
      </c>
      <c r="AS2642" s="23">
        <f>SUM($AR$3:AR2642)</f>
        <v>6</v>
      </c>
    </row>
    <row r="2643" spans="42:45">
      <c r="AP2643" s="2">
        <f>'AMD.03.01'!D2647</f>
        <v>0</v>
      </c>
      <c r="AQ2643" s="10" t="str">
        <f>IF('AMD.03.01'!O2647="","",'AMD.03.01'!O2647)</f>
        <v/>
      </c>
      <c r="AR2643" s="10">
        <f>IF('AMD.03.01'!P2647="",0,'AMD.03.01'!P2647)</f>
        <v>0</v>
      </c>
      <c r="AS2643" s="23">
        <f>SUM($AR$3:AR2643)</f>
        <v>6</v>
      </c>
    </row>
    <row r="2644" spans="42:45">
      <c r="AP2644" s="2">
        <f>'AMD.03.01'!D2648</f>
        <v>0</v>
      </c>
      <c r="AQ2644" s="10" t="str">
        <f>IF('AMD.03.01'!O2648="","",'AMD.03.01'!O2648)</f>
        <v/>
      </c>
      <c r="AR2644" s="10">
        <f>IF('AMD.03.01'!P2648="",0,'AMD.03.01'!P2648)</f>
        <v>0</v>
      </c>
      <c r="AS2644" s="23">
        <f>SUM($AR$3:AR2644)</f>
        <v>6</v>
      </c>
    </row>
    <row r="2645" spans="42:45">
      <c r="AP2645" s="2">
        <f>'AMD.03.01'!D2649</f>
        <v>0</v>
      </c>
      <c r="AQ2645" s="10" t="str">
        <f>IF('AMD.03.01'!O2649="","",'AMD.03.01'!O2649)</f>
        <v/>
      </c>
      <c r="AR2645" s="10">
        <f>IF('AMD.03.01'!P2649="",0,'AMD.03.01'!P2649)</f>
        <v>0</v>
      </c>
      <c r="AS2645" s="23">
        <f>SUM($AR$3:AR2645)</f>
        <v>6</v>
      </c>
    </row>
    <row r="2646" spans="42:45">
      <c r="AP2646" s="2">
        <f>'AMD.03.01'!D2650</f>
        <v>0</v>
      </c>
      <c r="AQ2646" s="10" t="str">
        <f>IF('AMD.03.01'!O2650="","",'AMD.03.01'!O2650)</f>
        <v/>
      </c>
      <c r="AR2646" s="10">
        <f>IF('AMD.03.01'!P2650="",0,'AMD.03.01'!P2650)</f>
        <v>0</v>
      </c>
      <c r="AS2646" s="23">
        <f>SUM($AR$3:AR2646)</f>
        <v>6</v>
      </c>
    </row>
    <row r="2647" spans="42:45">
      <c r="AP2647" s="2">
        <f>'AMD.03.01'!D2651</f>
        <v>0</v>
      </c>
      <c r="AQ2647" s="10" t="str">
        <f>IF('AMD.03.01'!O2651="","",'AMD.03.01'!O2651)</f>
        <v/>
      </c>
      <c r="AR2647" s="10">
        <f>IF('AMD.03.01'!P2651="",0,'AMD.03.01'!P2651)</f>
        <v>0</v>
      </c>
      <c r="AS2647" s="23">
        <f>SUM($AR$3:AR2647)</f>
        <v>6</v>
      </c>
    </row>
    <row r="2648" spans="42:45">
      <c r="AP2648" s="2">
        <f>'AMD.03.01'!D2652</f>
        <v>0</v>
      </c>
      <c r="AQ2648" s="10" t="str">
        <f>IF('AMD.03.01'!O2652="","",'AMD.03.01'!O2652)</f>
        <v/>
      </c>
      <c r="AR2648" s="10">
        <f>IF('AMD.03.01'!P2652="",0,'AMD.03.01'!P2652)</f>
        <v>0</v>
      </c>
      <c r="AS2648" s="23">
        <f>SUM($AR$3:AR2648)</f>
        <v>6</v>
      </c>
    </row>
    <row r="2649" spans="42:45">
      <c r="AP2649" s="2">
        <f>'AMD.03.01'!D2653</f>
        <v>0</v>
      </c>
      <c r="AQ2649" s="10" t="str">
        <f>IF('AMD.03.01'!O2653="","",'AMD.03.01'!O2653)</f>
        <v/>
      </c>
      <c r="AR2649" s="10">
        <f>IF('AMD.03.01'!P2653="",0,'AMD.03.01'!P2653)</f>
        <v>0</v>
      </c>
      <c r="AS2649" s="23">
        <f>SUM($AR$3:AR2649)</f>
        <v>6</v>
      </c>
    </row>
    <row r="2650" spans="42:45">
      <c r="AP2650" s="2">
        <f>'AMD.03.01'!D2654</f>
        <v>0</v>
      </c>
      <c r="AQ2650" s="10" t="str">
        <f>IF('AMD.03.01'!O2654="","",'AMD.03.01'!O2654)</f>
        <v/>
      </c>
      <c r="AR2650" s="10">
        <f>IF('AMD.03.01'!P2654="",0,'AMD.03.01'!P2654)</f>
        <v>0</v>
      </c>
      <c r="AS2650" s="23">
        <f>SUM($AR$3:AR2650)</f>
        <v>6</v>
      </c>
    </row>
    <row r="2651" spans="42:45">
      <c r="AP2651" s="2">
        <f>'AMD.03.01'!D2655</f>
        <v>0</v>
      </c>
      <c r="AQ2651" s="10" t="str">
        <f>IF('AMD.03.01'!O2655="","",'AMD.03.01'!O2655)</f>
        <v/>
      </c>
      <c r="AR2651" s="10">
        <f>IF('AMD.03.01'!P2655="",0,'AMD.03.01'!P2655)</f>
        <v>0</v>
      </c>
      <c r="AS2651" s="23">
        <f>SUM($AR$3:AR2651)</f>
        <v>6</v>
      </c>
    </row>
    <row r="2652" spans="42:45">
      <c r="AP2652" s="2">
        <f>'AMD.03.01'!D2656</f>
        <v>0</v>
      </c>
      <c r="AQ2652" s="10" t="str">
        <f>IF('AMD.03.01'!O2656="","",'AMD.03.01'!O2656)</f>
        <v/>
      </c>
      <c r="AR2652" s="10">
        <f>IF('AMD.03.01'!P2656="",0,'AMD.03.01'!P2656)</f>
        <v>0</v>
      </c>
      <c r="AS2652" s="23">
        <f>SUM($AR$3:AR2652)</f>
        <v>6</v>
      </c>
    </row>
    <row r="2653" spans="42:45">
      <c r="AP2653" s="2">
        <f>'AMD.03.01'!D2657</f>
        <v>0</v>
      </c>
      <c r="AQ2653" s="10" t="str">
        <f>IF('AMD.03.01'!O2657="","",'AMD.03.01'!O2657)</f>
        <v/>
      </c>
      <c r="AR2653" s="10">
        <f>IF('AMD.03.01'!P2657="",0,'AMD.03.01'!P2657)</f>
        <v>0</v>
      </c>
      <c r="AS2653" s="23">
        <f>SUM($AR$3:AR2653)</f>
        <v>6</v>
      </c>
    </row>
    <row r="2654" spans="42:45">
      <c r="AP2654" s="2">
        <f>'AMD.03.01'!D2658</f>
        <v>0</v>
      </c>
      <c r="AQ2654" s="10" t="str">
        <f>IF('AMD.03.01'!O2658="","",'AMD.03.01'!O2658)</f>
        <v/>
      </c>
      <c r="AR2654" s="10">
        <f>IF('AMD.03.01'!P2658="",0,'AMD.03.01'!P2658)</f>
        <v>0</v>
      </c>
      <c r="AS2654" s="23">
        <f>SUM($AR$3:AR2654)</f>
        <v>6</v>
      </c>
    </row>
    <row r="2655" spans="42:45">
      <c r="AP2655" s="2">
        <f>'AMD.03.01'!D2659</f>
        <v>0</v>
      </c>
      <c r="AQ2655" s="10" t="str">
        <f>IF('AMD.03.01'!O2659="","",'AMD.03.01'!O2659)</f>
        <v/>
      </c>
      <c r="AR2655" s="10">
        <f>IF('AMD.03.01'!P2659="",0,'AMD.03.01'!P2659)</f>
        <v>0</v>
      </c>
      <c r="AS2655" s="23">
        <f>SUM($AR$3:AR2655)</f>
        <v>6</v>
      </c>
    </row>
    <row r="2656" spans="42:45">
      <c r="AP2656" s="2">
        <f>'AMD.03.01'!D2660</f>
        <v>0</v>
      </c>
      <c r="AQ2656" s="10" t="str">
        <f>IF('AMD.03.01'!O2660="","",'AMD.03.01'!O2660)</f>
        <v/>
      </c>
      <c r="AR2656" s="10">
        <f>IF('AMD.03.01'!P2660="",0,'AMD.03.01'!P2660)</f>
        <v>0</v>
      </c>
      <c r="AS2656" s="23">
        <f>SUM($AR$3:AR2656)</f>
        <v>6</v>
      </c>
    </row>
    <row r="2657" spans="42:45">
      <c r="AP2657" s="2">
        <f>'AMD.03.01'!D2661</f>
        <v>0</v>
      </c>
      <c r="AQ2657" s="10" t="str">
        <f>IF('AMD.03.01'!O2661="","",'AMD.03.01'!O2661)</f>
        <v/>
      </c>
      <c r="AR2657" s="10">
        <f>IF('AMD.03.01'!P2661="",0,'AMD.03.01'!P2661)</f>
        <v>0</v>
      </c>
      <c r="AS2657" s="23">
        <f>SUM($AR$3:AR2657)</f>
        <v>6</v>
      </c>
    </row>
    <row r="2658" spans="42:45">
      <c r="AP2658" s="2">
        <f>'AMD.03.01'!D2662</f>
        <v>0</v>
      </c>
      <c r="AQ2658" s="10" t="str">
        <f>IF('AMD.03.01'!O2662="","",'AMD.03.01'!O2662)</f>
        <v/>
      </c>
      <c r="AR2658" s="10">
        <f>IF('AMD.03.01'!P2662="",0,'AMD.03.01'!P2662)</f>
        <v>0</v>
      </c>
      <c r="AS2658" s="23">
        <f>SUM($AR$3:AR2658)</f>
        <v>6</v>
      </c>
    </row>
    <row r="2659" spans="42:45">
      <c r="AP2659" s="2">
        <f>'AMD.03.01'!D2663</f>
        <v>0</v>
      </c>
      <c r="AQ2659" s="10" t="str">
        <f>IF('AMD.03.01'!O2663="","",'AMD.03.01'!O2663)</f>
        <v/>
      </c>
      <c r="AR2659" s="10">
        <f>IF('AMD.03.01'!P2663="",0,'AMD.03.01'!P2663)</f>
        <v>0</v>
      </c>
      <c r="AS2659" s="23">
        <f>SUM($AR$3:AR2659)</f>
        <v>6</v>
      </c>
    </row>
    <row r="2660" spans="42:45">
      <c r="AP2660" s="2">
        <f>'AMD.03.01'!D2664</f>
        <v>0</v>
      </c>
      <c r="AQ2660" s="10" t="str">
        <f>IF('AMD.03.01'!O2664="","",'AMD.03.01'!O2664)</f>
        <v/>
      </c>
      <c r="AR2660" s="10">
        <f>IF('AMD.03.01'!P2664="",0,'AMD.03.01'!P2664)</f>
        <v>0</v>
      </c>
      <c r="AS2660" s="23">
        <f>SUM($AR$3:AR2660)</f>
        <v>6</v>
      </c>
    </row>
    <row r="2661" spans="42:45">
      <c r="AP2661" s="2">
        <f>'AMD.03.01'!D2665</f>
        <v>0</v>
      </c>
      <c r="AQ2661" s="10" t="str">
        <f>IF('AMD.03.01'!O2665="","",'AMD.03.01'!O2665)</f>
        <v/>
      </c>
      <c r="AR2661" s="10">
        <f>IF('AMD.03.01'!P2665="",0,'AMD.03.01'!P2665)</f>
        <v>0</v>
      </c>
      <c r="AS2661" s="23">
        <f>SUM($AR$3:AR2661)</f>
        <v>6</v>
      </c>
    </row>
    <row r="2662" spans="42:45">
      <c r="AP2662" s="2">
        <f>'AMD.03.01'!D2666</f>
        <v>0</v>
      </c>
      <c r="AQ2662" s="10" t="str">
        <f>IF('AMD.03.01'!O2666="","",'AMD.03.01'!O2666)</f>
        <v/>
      </c>
      <c r="AR2662" s="10">
        <f>IF('AMD.03.01'!P2666="",0,'AMD.03.01'!P2666)</f>
        <v>0</v>
      </c>
      <c r="AS2662" s="23">
        <f>SUM($AR$3:AR2662)</f>
        <v>6</v>
      </c>
    </row>
    <row r="2663" spans="42:45">
      <c r="AP2663" s="2">
        <f>'AMD.03.01'!D2667</f>
        <v>0</v>
      </c>
      <c r="AQ2663" s="10" t="str">
        <f>IF('AMD.03.01'!O2667="","",'AMD.03.01'!O2667)</f>
        <v/>
      </c>
      <c r="AR2663" s="10">
        <f>IF('AMD.03.01'!P2667="",0,'AMD.03.01'!P2667)</f>
        <v>0</v>
      </c>
      <c r="AS2663" s="23">
        <f>SUM($AR$3:AR2663)</f>
        <v>6</v>
      </c>
    </row>
    <row r="2664" spans="42:45">
      <c r="AP2664" s="2">
        <f>'AMD.03.01'!D2668</f>
        <v>0</v>
      </c>
      <c r="AQ2664" s="10" t="str">
        <f>IF('AMD.03.01'!O2668="","",'AMD.03.01'!O2668)</f>
        <v/>
      </c>
      <c r="AR2664" s="10">
        <f>IF('AMD.03.01'!P2668="",0,'AMD.03.01'!P2668)</f>
        <v>0</v>
      </c>
      <c r="AS2664" s="23">
        <f>SUM($AR$3:AR2664)</f>
        <v>6</v>
      </c>
    </row>
    <row r="2665" spans="42:45">
      <c r="AP2665" s="2">
        <f>'AMD.03.01'!D2669</f>
        <v>0</v>
      </c>
      <c r="AQ2665" s="10" t="str">
        <f>IF('AMD.03.01'!O2669="","",'AMD.03.01'!O2669)</f>
        <v/>
      </c>
      <c r="AR2665" s="10">
        <f>IF('AMD.03.01'!P2669="",0,'AMD.03.01'!P2669)</f>
        <v>0</v>
      </c>
      <c r="AS2665" s="23">
        <f>SUM($AR$3:AR2665)</f>
        <v>6</v>
      </c>
    </row>
    <row r="2666" spans="42:45">
      <c r="AP2666" s="2">
        <f>'AMD.03.01'!D2670</f>
        <v>0</v>
      </c>
      <c r="AQ2666" s="10" t="str">
        <f>IF('AMD.03.01'!O2670="","",'AMD.03.01'!O2670)</f>
        <v/>
      </c>
      <c r="AR2666" s="10">
        <f>IF('AMD.03.01'!P2670="",0,'AMD.03.01'!P2670)</f>
        <v>0</v>
      </c>
      <c r="AS2666" s="23">
        <f>SUM($AR$3:AR2666)</f>
        <v>6</v>
      </c>
    </row>
    <row r="2667" spans="42:45">
      <c r="AP2667" s="2">
        <f>'AMD.03.01'!D2671</f>
        <v>0</v>
      </c>
      <c r="AQ2667" s="10" t="str">
        <f>IF('AMD.03.01'!O2671="","",'AMD.03.01'!O2671)</f>
        <v/>
      </c>
      <c r="AR2667" s="10">
        <f>IF('AMD.03.01'!P2671="",0,'AMD.03.01'!P2671)</f>
        <v>0</v>
      </c>
      <c r="AS2667" s="23">
        <f>SUM($AR$3:AR2667)</f>
        <v>6</v>
      </c>
    </row>
    <row r="2668" spans="42:45">
      <c r="AP2668" s="2">
        <f>'AMD.03.01'!D2672</f>
        <v>0</v>
      </c>
      <c r="AQ2668" s="10" t="str">
        <f>IF('AMD.03.01'!O2672="","",'AMD.03.01'!O2672)</f>
        <v/>
      </c>
      <c r="AR2668" s="10">
        <f>IF('AMD.03.01'!P2672="",0,'AMD.03.01'!P2672)</f>
        <v>0</v>
      </c>
      <c r="AS2668" s="23">
        <f>SUM($AR$3:AR2668)</f>
        <v>6</v>
      </c>
    </row>
    <row r="2669" spans="42:45">
      <c r="AP2669" s="2">
        <f>'AMD.03.01'!D2673</f>
        <v>0</v>
      </c>
      <c r="AQ2669" s="10" t="str">
        <f>IF('AMD.03.01'!O2673="","",'AMD.03.01'!O2673)</f>
        <v/>
      </c>
      <c r="AR2669" s="10">
        <f>IF('AMD.03.01'!P2673="",0,'AMD.03.01'!P2673)</f>
        <v>0</v>
      </c>
      <c r="AS2669" s="23">
        <f>SUM($AR$3:AR2669)</f>
        <v>6</v>
      </c>
    </row>
    <row r="2670" spans="42:45">
      <c r="AP2670" s="2">
        <f>'AMD.03.01'!D2674</f>
        <v>0</v>
      </c>
      <c r="AQ2670" s="10" t="str">
        <f>IF('AMD.03.01'!O2674="","",'AMD.03.01'!O2674)</f>
        <v/>
      </c>
      <c r="AR2670" s="10">
        <f>IF('AMD.03.01'!P2674="",0,'AMD.03.01'!P2674)</f>
        <v>0</v>
      </c>
      <c r="AS2670" s="23">
        <f>SUM($AR$3:AR2670)</f>
        <v>6</v>
      </c>
    </row>
    <row r="2671" spans="42:45">
      <c r="AP2671" s="2">
        <f>'AMD.03.01'!D2675</f>
        <v>0</v>
      </c>
      <c r="AQ2671" s="10" t="str">
        <f>IF('AMD.03.01'!O2675="","",'AMD.03.01'!O2675)</f>
        <v/>
      </c>
      <c r="AR2671" s="10">
        <f>IF('AMD.03.01'!P2675="",0,'AMD.03.01'!P2675)</f>
        <v>0</v>
      </c>
      <c r="AS2671" s="23">
        <f>SUM($AR$3:AR2671)</f>
        <v>6</v>
      </c>
    </row>
    <row r="2672" spans="42:45">
      <c r="AP2672" s="2">
        <f>'AMD.03.01'!D2676</f>
        <v>0</v>
      </c>
      <c r="AQ2672" s="10" t="str">
        <f>IF('AMD.03.01'!O2676="","",'AMD.03.01'!O2676)</f>
        <v/>
      </c>
      <c r="AR2672" s="10">
        <f>IF('AMD.03.01'!P2676="",0,'AMD.03.01'!P2676)</f>
        <v>0</v>
      </c>
      <c r="AS2672" s="23">
        <f>SUM($AR$3:AR2672)</f>
        <v>6</v>
      </c>
    </row>
    <row r="2673" spans="42:45">
      <c r="AP2673" s="2">
        <f>'AMD.03.01'!D2677</f>
        <v>0</v>
      </c>
      <c r="AQ2673" s="10" t="str">
        <f>IF('AMD.03.01'!O2677="","",'AMD.03.01'!O2677)</f>
        <v/>
      </c>
      <c r="AR2673" s="10">
        <f>IF('AMD.03.01'!P2677="",0,'AMD.03.01'!P2677)</f>
        <v>0</v>
      </c>
      <c r="AS2673" s="23">
        <f>SUM($AR$3:AR2673)</f>
        <v>6</v>
      </c>
    </row>
    <row r="2674" spans="42:45">
      <c r="AP2674" s="2">
        <f>'AMD.03.01'!D2678</f>
        <v>0</v>
      </c>
      <c r="AQ2674" s="10" t="str">
        <f>IF('AMD.03.01'!O2678="","",'AMD.03.01'!O2678)</f>
        <v/>
      </c>
      <c r="AR2674" s="10">
        <f>IF('AMD.03.01'!P2678="",0,'AMD.03.01'!P2678)</f>
        <v>0</v>
      </c>
      <c r="AS2674" s="23">
        <f>SUM($AR$3:AR2674)</f>
        <v>6</v>
      </c>
    </row>
    <row r="2675" spans="42:45">
      <c r="AP2675" s="2">
        <f>'AMD.03.01'!D2679</f>
        <v>0</v>
      </c>
      <c r="AQ2675" s="10" t="str">
        <f>IF('AMD.03.01'!O2679="","",'AMD.03.01'!O2679)</f>
        <v/>
      </c>
      <c r="AR2675" s="10">
        <f>IF('AMD.03.01'!P2679="",0,'AMD.03.01'!P2679)</f>
        <v>0</v>
      </c>
      <c r="AS2675" s="23">
        <f>SUM($AR$3:AR2675)</f>
        <v>6</v>
      </c>
    </row>
    <row r="2676" spans="42:45">
      <c r="AP2676" s="2">
        <f>'AMD.03.01'!D2680</f>
        <v>0</v>
      </c>
      <c r="AQ2676" s="10" t="str">
        <f>IF('AMD.03.01'!O2680="","",'AMD.03.01'!O2680)</f>
        <v/>
      </c>
      <c r="AR2676" s="10">
        <f>IF('AMD.03.01'!P2680="",0,'AMD.03.01'!P2680)</f>
        <v>0</v>
      </c>
      <c r="AS2676" s="23">
        <f>SUM($AR$3:AR2676)</f>
        <v>6</v>
      </c>
    </row>
    <row r="2677" spans="42:45">
      <c r="AP2677" s="2">
        <f>'AMD.03.01'!D2681</f>
        <v>0</v>
      </c>
      <c r="AQ2677" s="10" t="str">
        <f>IF('AMD.03.01'!O2681="","",'AMD.03.01'!O2681)</f>
        <v/>
      </c>
      <c r="AR2677" s="10">
        <f>IF('AMD.03.01'!P2681="",0,'AMD.03.01'!P2681)</f>
        <v>0</v>
      </c>
      <c r="AS2677" s="23">
        <f>SUM($AR$3:AR2677)</f>
        <v>6</v>
      </c>
    </row>
    <row r="2678" spans="42:45">
      <c r="AP2678" s="2">
        <f>'AMD.03.01'!D2682</f>
        <v>0</v>
      </c>
      <c r="AQ2678" s="10" t="str">
        <f>IF('AMD.03.01'!O2682="","",'AMD.03.01'!O2682)</f>
        <v/>
      </c>
      <c r="AR2678" s="10">
        <f>IF('AMD.03.01'!P2682="",0,'AMD.03.01'!P2682)</f>
        <v>0</v>
      </c>
      <c r="AS2678" s="23">
        <f>SUM($AR$3:AR2678)</f>
        <v>6</v>
      </c>
    </row>
    <row r="2679" spans="42:45">
      <c r="AP2679" s="2">
        <f>'AMD.03.01'!D2683</f>
        <v>0</v>
      </c>
      <c r="AQ2679" s="10" t="str">
        <f>IF('AMD.03.01'!O2683="","",'AMD.03.01'!O2683)</f>
        <v/>
      </c>
      <c r="AR2679" s="10">
        <f>IF('AMD.03.01'!P2683="",0,'AMD.03.01'!P2683)</f>
        <v>0</v>
      </c>
      <c r="AS2679" s="23">
        <f>SUM($AR$3:AR2679)</f>
        <v>6</v>
      </c>
    </row>
    <row r="2680" spans="42:45">
      <c r="AP2680" s="2">
        <f>'AMD.03.01'!D2684</f>
        <v>0</v>
      </c>
      <c r="AQ2680" s="10" t="str">
        <f>IF('AMD.03.01'!O2684="","",'AMD.03.01'!O2684)</f>
        <v/>
      </c>
      <c r="AR2680" s="10">
        <f>IF('AMD.03.01'!P2684="",0,'AMD.03.01'!P2684)</f>
        <v>0</v>
      </c>
      <c r="AS2680" s="23">
        <f>SUM($AR$3:AR2680)</f>
        <v>6</v>
      </c>
    </row>
    <row r="2681" spans="42:45">
      <c r="AP2681" s="2">
        <f>'AMD.03.01'!D2685</f>
        <v>0</v>
      </c>
      <c r="AQ2681" s="10" t="str">
        <f>IF('AMD.03.01'!O2685="","",'AMD.03.01'!O2685)</f>
        <v/>
      </c>
      <c r="AR2681" s="10">
        <f>IF('AMD.03.01'!P2685="",0,'AMD.03.01'!P2685)</f>
        <v>0</v>
      </c>
      <c r="AS2681" s="23">
        <f>SUM($AR$3:AR2681)</f>
        <v>6</v>
      </c>
    </row>
    <row r="2682" spans="42:45">
      <c r="AP2682" s="2">
        <f>'AMD.03.01'!D2686</f>
        <v>0</v>
      </c>
      <c r="AQ2682" s="10" t="str">
        <f>IF('AMD.03.01'!O2686="","",'AMD.03.01'!O2686)</f>
        <v/>
      </c>
      <c r="AR2682" s="10">
        <f>IF('AMD.03.01'!P2686="",0,'AMD.03.01'!P2686)</f>
        <v>0</v>
      </c>
      <c r="AS2682" s="23">
        <f>SUM($AR$3:AR2682)</f>
        <v>6</v>
      </c>
    </row>
    <row r="2683" spans="42:45">
      <c r="AP2683" s="2">
        <f>'AMD.03.01'!D2687</f>
        <v>0</v>
      </c>
      <c r="AQ2683" s="10" t="str">
        <f>IF('AMD.03.01'!O2687="","",'AMD.03.01'!O2687)</f>
        <v/>
      </c>
      <c r="AR2683" s="10">
        <f>IF('AMD.03.01'!P2687="",0,'AMD.03.01'!P2687)</f>
        <v>0</v>
      </c>
      <c r="AS2683" s="23">
        <f>SUM($AR$3:AR2683)</f>
        <v>6</v>
      </c>
    </row>
    <row r="2684" spans="42:45">
      <c r="AP2684" s="2">
        <f>'AMD.03.01'!D2688</f>
        <v>0</v>
      </c>
      <c r="AQ2684" s="10" t="str">
        <f>IF('AMD.03.01'!O2688="","",'AMD.03.01'!O2688)</f>
        <v/>
      </c>
      <c r="AR2684" s="10">
        <f>IF('AMD.03.01'!P2688="",0,'AMD.03.01'!P2688)</f>
        <v>0</v>
      </c>
      <c r="AS2684" s="23">
        <f>SUM($AR$3:AR2684)</f>
        <v>6</v>
      </c>
    </row>
    <row r="2685" spans="42:45">
      <c r="AP2685" s="2">
        <f>'AMD.03.01'!D2689</f>
        <v>0</v>
      </c>
      <c r="AQ2685" s="10" t="str">
        <f>IF('AMD.03.01'!O2689="","",'AMD.03.01'!O2689)</f>
        <v/>
      </c>
      <c r="AR2685" s="10">
        <f>IF('AMD.03.01'!P2689="",0,'AMD.03.01'!P2689)</f>
        <v>0</v>
      </c>
      <c r="AS2685" s="23">
        <f>SUM($AR$3:AR2685)</f>
        <v>6</v>
      </c>
    </row>
    <row r="2686" spans="42:45">
      <c r="AP2686" s="2">
        <f>'AMD.03.01'!D2690</f>
        <v>0</v>
      </c>
      <c r="AQ2686" s="10" t="str">
        <f>IF('AMD.03.01'!O2690="","",'AMD.03.01'!O2690)</f>
        <v/>
      </c>
      <c r="AR2686" s="10">
        <f>IF('AMD.03.01'!P2690="",0,'AMD.03.01'!P2690)</f>
        <v>0</v>
      </c>
      <c r="AS2686" s="23">
        <f>SUM($AR$3:AR2686)</f>
        <v>6</v>
      </c>
    </row>
    <row r="2687" spans="42:45">
      <c r="AP2687" s="2">
        <f>'AMD.03.01'!D2691</f>
        <v>0</v>
      </c>
      <c r="AQ2687" s="10" t="str">
        <f>IF('AMD.03.01'!O2691="","",'AMD.03.01'!O2691)</f>
        <v/>
      </c>
      <c r="AR2687" s="10">
        <f>IF('AMD.03.01'!P2691="",0,'AMD.03.01'!P2691)</f>
        <v>0</v>
      </c>
      <c r="AS2687" s="23">
        <f>SUM($AR$3:AR2687)</f>
        <v>6</v>
      </c>
    </row>
    <row r="2688" spans="42:45">
      <c r="AP2688" s="2">
        <f>'AMD.03.01'!D2692</f>
        <v>0</v>
      </c>
      <c r="AQ2688" s="10" t="str">
        <f>IF('AMD.03.01'!O2692="","",'AMD.03.01'!O2692)</f>
        <v/>
      </c>
      <c r="AR2688" s="10">
        <f>IF('AMD.03.01'!P2692="",0,'AMD.03.01'!P2692)</f>
        <v>0</v>
      </c>
      <c r="AS2688" s="23">
        <f>SUM($AR$3:AR2688)</f>
        <v>6</v>
      </c>
    </row>
    <row r="2689" spans="42:45">
      <c r="AP2689" s="2">
        <f>'AMD.03.01'!D2693</f>
        <v>0</v>
      </c>
      <c r="AQ2689" s="10" t="str">
        <f>IF('AMD.03.01'!O2693="","",'AMD.03.01'!O2693)</f>
        <v/>
      </c>
      <c r="AR2689" s="10">
        <f>IF('AMD.03.01'!P2693="",0,'AMD.03.01'!P2693)</f>
        <v>0</v>
      </c>
      <c r="AS2689" s="23">
        <f>SUM($AR$3:AR2689)</f>
        <v>6</v>
      </c>
    </row>
    <row r="2690" spans="42:45">
      <c r="AP2690" s="2">
        <f>'AMD.03.01'!D2694</f>
        <v>0</v>
      </c>
      <c r="AQ2690" s="10" t="str">
        <f>IF('AMD.03.01'!O2694="","",'AMD.03.01'!O2694)</f>
        <v/>
      </c>
      <c r="AR2690" s="10">
        <f>IF('AMD.03.01'!P2694="",0,'AMD.03.01'!P2694)</f>
        <v>0</v>
      </c>
      <c r="AS2690" s="23">
        <f>SUM($AR$3:AR2690)</f>
        <v>6</v>
      </c>
    </row>
    <row r="2691" spans="42:45">
      <c r="AP2691" s="2">
        <f>'AMD.03.01'!D2695</f>
        <v>0</v>
      </c>
      <c r="AQ2691" s="10" t="str">
        <f>IF('AMD.03.01'!O2695="","",'AMD.03.01'!O2695)</f>
        <v/>
      </c>
      <c r="AR2691" s="10">
        <f>IF('AMD.03.01'!P2695="",0,'AMD.03.01'!P2695)</f>
        <v>0</v>
      </c>
      <c r="AS2691" s="23">
        <f>SUM($AR$3:AR2691)</f>
        <v>6</v>
      </c>
    </row>
    <row r="2692" spans="42:45">
      <c r="AP2692" s="2">
        <f>'AMD.03.01'!D2696</f>
        <v>0</v>
      </c>
      <c r="AQ2692" s="10" t="str">
        <f>IF('AMD.03.01'!O2696="","",'AMD.03.01'!O2696)</f>
        <v/>
      </c>
      <c r="AR2692" s="10">
        <f>IF('AMD.03.01'!P2696="",0,'AMD.03.01'!P2696)</f>
        <v>0</v>
      </c>
      <c r="AS2692" s="23">
        <f>SUM($AR$3:AR2692)</f>
        <v>6</v>
      </c>
    </row>
    <row r="2693" spans="42:45">
      <c r="AP2693" s="2">
        <f>'AMD.03.01'!D2697</f>
        <v>0</v>
      </c>
      <c r="AQ2693" s="10" t="str">
        <f>IF('AMD.03.01'!O2697="","",'AMD.03.01'!O2697)</f>
        <v/>
      </c>
      <c r="AR2693" s="10">
        <f>IF('AMD.03.01'!P2697="",0,'AMD.03.01'!P2697)</f>
        <v>0</v>
      </c>
      <c r="AS2693" s="23">
        <f>SUM($AR$3:AR2693)</f>
        <v>6</v>
      </c>
    </row>
    <row r="2694" spans="42:45">
      <c r="AP2694" s="2">
        <f>'AMD.03.01'!D2698</f>
        <v>0</v>
      </c>
      <c r="AQ2694" s="10" t="str">
        <f>IF('AMD.03.01'!O2698="","",'AMD.03.01'!O2698)</f>
        <v/>
      </c>
      <c r="AR2694" s="10">
        <f>IF('AMD.03.01'!P2698="",0,'AMD.03.01'!P2698)</f>
        <v>0</v>
      </c>
      <c r="AS2694" s="23">
        <f>SUM($AR$3:AR2694)</f>
        <v>6</v>
      </c>
    </row>
    <row r="2695" spans="42:45">
      <c r="AP2695" s="2">
        <f>'AMD.03.01'!D2699</f>
        <v>0</v>
      </c>
      <c r="AQ2695" s="10" t="str">
        <f>IF('AMD.03.01'!O2699="","",'AMD.03.01'!O2699)</f>
        <v/>
      </c>
      <c r="AR2695" s="10">
        <f>IF('AMD.03.01'!P2699="",0,'AMD.03.01'!P2699)</f>
        <v>0</v>
      </c>
      <c r="AS2695" s="23">
        <f>SUM($AR$3:AR2695)</f>
        <v>6</v>
      </c>
    </row>
    <row r="2696" spans="42:45">
      <c r="AP2696" s="2">
        <f>'AMD.03.01'!D2700</f>
        <v>0</v>
      </c>
      <c r="AQ2696" s="10" t="str">
        <f>IF('AMD.03.01'!O2700="","",'AMD.03.01'!O2700)</f>
        <v/>
      </c>
      <c r="AR2696" s="10">
        <f>IF('AMD.03.01'!P2700="",0,'AMD.03.01'!P2700)</f>
        <v>0</v>
      </c>
      <c r="AS2696" s="23">
        <f>SUM($AR$3:AR2696)</f>
        <v>6</v>
      </c>
    </row>
    <row r="2697" spans="42:45">
      <c r="AP2697" s="2">
        <f>'AMD.03.01'!D2701</f>
        <v>0</v>
      </c>
      <c r="AQ2697" s="10" t="str">
        <f>IF('AMD.03.01'!O2701="","",'AMD.03.01'!O2701)</f>
        <v/>
      </c>
      <c r="AR2697" s="10">
        <f>IF('AMD.03.01'!P2701="",0,'AMD.03.01'!P2701)</f>
        <v>0</v>
      </c>
      <c r="AS2697" s="23">
        <f>SUM($AR$3:AR2697)</f>
        <v>6</v>
      </c>
    </row>
    <row r="2698" spans="42:45">
      <c r="AP2698" s="2">
        <f>'AMD.03.01'!D2702</f>
        <v>0</v>
      </c>
      <c r="AQ2698" s="10" t="str">
        <f>IF('AMD.03.01'!O2702="","",'AMD.03.01'!O2702)</f>
        <v/>
      </c>
      <c r="AR2698" s="10">
        <f>IF('AMD.03.01'!P2702="",0,'AMD.03.01'!P2702)</f>
        <v>0</v>
      </c>
      <c r="AS2698" s="23">
        <f>SUM($AR$3:AR2698)</f>
        <v>6</v>
      </c>
    </row>
    <row r="2699" spans="42:45">
      <c r="AP2699" s="2">
        <f>'AMD.03.01'!D2703</f>
        <v>0</v>
      </c>
      <c r="AQ2699" s="10" t="str">
        <f>IF('AMD.03.01'!O2703="","",'AMD.03.01'!O2703)</f>
        <v/>
      </c>
      <c r="AR2699" s="10">
        <f>IF('AMD.03.01'!P2703="",0,'AMD.03.01'!P2703)</f>
        <v>0</v>
      </c>
      <c r="AS2699" s="23">
        <f>SUM($AR$3:AR2699)</f>
        <v>6</v>
      </c>
    </row>
    <row r="2700" spans="42:45">
      <c r="AP2700" s="2">
        <f>'AMD.03.01'!D2704</f>
        <v>0</v>
      </c>
      <c r="AQ2700" s="10" t="str">
        <f>IF('AMD.03.01'!O2704="","",'AMD.03.01'!O2704)</f>
        <v/>
      </c>
      <c r="AR2700" s="10">
        <f>IF('AMD.03.01'!P2704="",0,'AMD.03.01'!P2704)</f>
        <v>0</v>
      </c>
      <c r="AS2700" s="23">
        <f>SUM($AR$3:AR2700)</f>
        <v>6</v>
      </c>
    </row>
    <row r="2701" spans="42:45">
      <c r="AP2701" s="2">
        <f>'AMD.03.01'!D2705</f>
        <v>0</v>
      </c>
      <c r="AQ2701" s="10" t="str">
        <f>IF('AMD.03.01'!O2705="","",'AMD.03.01'!O2705)</f>
        <v/>
      </c>
      <c r="AR2701" s="10">
        <f>IF('AMD.03.01'!P2705="",0,'AMD.03.01'!P2705)</f>
        <v>0</v>
      </c>
      <c r="AS2701" s="23">
        <f>SUM($AR$3:AR2701)</f>
        <v>6</v>
      </c>
    </row>
    <row r="2702" spans="42:45">
      <c r="AP2702" s="2">
        <f>'AMD.03.01'!D2706</f>
        <v>0</v>
      </c>
      <c r="AQ2702" s="10" t="str">
        <f>IF('AMD.03.01'!O2706="","",'AMD.03.01'!O2706)</f>
        <v/>
      </c>
      <c r="AR2702" s="10">
        <f>IF('AMD.03.01'!P2706="",0,'AMD.03.01'!P2706)</f>
        <v>0</v>
      </c>
      <c r="AS2702" s="23">
        <f>SUM($AR$3:AR2702)</f>
        <v>6</v>
      </c>
    </row>
    <row r="2703" spans="42:45">
      <c r="AP2703" s="2">
        <f>'AMD.03.01'!D2707</f>
        <v>0</v>
      </c>
      <c r="AQ2703" s="10" t="str">
        <f>IF('AMD.03.01'!O2707="","",'AMD.03.01'!O2707)</f>
        <v/>
      </c>
      <c r="AR2703" s="10">
        <f>IF('AMD.03.01'!P2707="",0,'AMD.03.01'!P2707)</f>
        <v>0</v>
      </c>
      <c r="AS2703" s="23">
        <f>SUM($AR$3:AR2703)</f>
        <v>6</v>
      </c>
    </row>
    <row r="2704" spans="42:45">
      <c r="AP2704" s="2">
        <f>'AMD.03.01'!D2708</f>
        <v>0</v>
      </c>
      <c r="AQ2704" s="10" t="str">
        <f>IF('AMD.03.01'!O2708="","",'AMD.03.01'!O2708)</f>
        <v/>
      </c>
      <c r="AR2704" s="10">
        <f>IF('AMD.03.01'!P2708="",0,'AMD.03.01'!P2708)</f>
        <v>0</v>
      </c>
      <c r="AS2704" s="23">
        <f>SUM($AR$3:AR2704)</f>
        <v>6</v>
      </c>
    </row>
    <row r="2705" spans="42:45">
      <c r="AP2705" s="2">
        <f>'AMD.03.01'!D2709</f>
        <v>0</v>
      </c>
      <c r="AQ2705" s="10" t="str">
        <f>IF('AMD.03.01'!O2709="","",'AMD.03.01'!O2709)</f>
        <v/>
      </c>
      <c r="AR2705" s="10">
        <f>IF('AMD.03.01'!P2709="",0,'AMD.03.01'!P2709)</f>
        <v>0</v>
      </c>
      <c r="AS2705" s="23">
        <f>SUM($AR$3:AR2705)</f>
        <v>6</v>
      </c>
    </row>
    <row r="2706" spans="42:45">
      <c r="AP2706" s="2">
        <f>'AMD.03.01'!D2710</f>
        <v>0</v>
      </c>
      <c r="AQ2706" s="10" t="str">
        <f>IF('AMD.03.01'!O2710="","",'AMD.03.01'!O2710)</f>
        <v/>
      </c>
      <c r="AR2706" s="10">
        <f>IF('AMD.03.01'!P2710="",0,'AMD.03.01'!P2710)</f>
        <v>0</v>
      </c>
      <c r="AS2706" s="23">
        <f>SUM($AR$3:AR2706)</f>
        <v>6</v>
      </c>
    </row>
    <row r="2707" spans="42:45">
      <c r="AP2707" s="2">
        <f>'AMD.03.01'!D2711</f>
        <v>0</v>
      </c>
      <c r="AQ2707" s="10" t="str">
        <f>IF('AMD.03.01'!O2711="","",'AMD.03.01'!O2711)</f>
        <v/>
      </c>
      <c r="AR2707" s="10">
        <f>IF('AMD.03.01'!P2711="",0,'AMD.03.01'!P2711)</f>
        <v>0</v>
      </c>
      <c r="AS2707" s="23">
        <f>SUM($AR$3:AR2707)</f>
        <v>6</v>
      </c>
    </row>
    <row r="2708" spans="42:45">
      <c r="AP2708" s="2">
        <f>'AMD.03.01'!D2712</f>
        <v>0</v>
      </c>
      <c r="AQ2708" s="10" t="str">
        <f>IF('AMD.03.01'!O2712="","",'AMD.03.01'!O2712)</f>
        <v/>
      </c>
      <c r="AR2708" s="10">
        <f>IF('AMD.03.01'!P2712="",0,'AMD.03.01'!P2712)</f>
        <v>0</v>
      </c>
      <c r="AS2708" s="23">
        <f>SUM($AR$3:AR2708)</f>
        <v>6</v>
      </c>
    </row>
    <row r="2709" spans="42:45">
      <c r="AP2709" s="2">
        <f>'AMD.03.01'!D2713</f>
        <v>0</v>
      </c>
      <c r="AQ2709" s="10" t="str">
        <f>IF('AMD.03.01'!O2713="","",'AMD.03.01'!O2713)</f>
        <v/>
      </c>
      <c r="AR2709" s="10">
        <f>IF('AMD.03.01'!P2713="",0,'AMD.03.01'!P2713)</f>
        <v>0</v>
      </c>
      <c r="AS2709" s="23">
        <f>SUM($AR$3:AR2709)</f>
        <v>6</v>
      </c>
    </row>
    <row r="2710" spans="42:45">
      <c r="AP2710" s="2">
        <f>'AMD.03.01'!D2714</f>
        <v>0</v>
      </c>
      <c r="AQ2710" s="10" t="str">
        <f>IF('AMD.03.01'!O2714="","",'AMD.03.01'!O2714)</f>
        <v/>
      </c>
      <c r="AR2710" s="10">
        <f>IF('AMD.03.01'!P2714="",0,'AMD.03.01'!P2714)</f>
        <v>0</v>
      </c>
      <c r="AS2710" s="23">
        <f>SUM($AR$3:AR2710)</f>
        <v>6</v>
      </c>
    </row>
    <row r="2711" spans="42:45">
      <c r="AP2711" s="2">
        <f>'AMD.03.01'!D2715</f>
        <v>0</v>
      </c>
      <c r="AQ2711" s="10" t="str">
        <f>IF('AMD.03.01'!O2715="","",'AMD.03.01'!O2715)</f>
        <v/>
      </c>
      <c r="AR2711" s="10">
        <f>IF('AMD.03.01'!P2715="",0,'AMD.03.01'!P2715)</f>
        <v>0</v>
      </c>
      <c r="AS2711" s="23">
        <f>SUM($AR$3:AR2711)</f>
        <v>6</v>
      </c>
    </row>
    <row r="2712" spans="42:45">
      <c r="AP2712" s="2">
        <f>'AMD.03.01'!D2716</f>
        <v>0</v>
      </c>
      <c r="AQ2712" s="10" t="str">
        <f>IF('AMD.03.01'!O2716="","",'AMD.03.01'!O2716)</f>
        <v/>
      </c>
      <c r="AR2712" s="10">
        <f>IF('AMD.03.01'!P2716="",0,'AMD.03.01'!P2716)</f>
        <v>0</v>
      </c>
      <c r="AS2712" s="23">
        <f>SUM($AR$3:AR2712)</f>
        <v>6</v>
      </c>
    </row>
    <row r="2713" spans="42:45">
      <c r="AP2713" s="2">
        <f>'AMD.03.01'!D2717</f>
        <v>0</v>
      </c>
      <c r="AQ2713" s="10" t="str">
        <f>IF('AMD.03.01'!O2717="","",'AMD.03.01'!O2717)</f>
        <v/>
      </c>
      <c r="AR2713" s="10">
        <f>IF('AMD.03.01'!P2717="",0,'AMD.03.01'!P2717)</f>
        <v>0</v>
      </c>
      <c r="AS2713" s="23">
        <f>SUM($AR$3:AR2713)</f>
        <v>6</v>
      </c>
    </row>
    <row r="2714" spans="42:45">
      <c r="AP2714" s="2">
        <f>'AMD.03.01'!D2718</f>
        <v>0</v>
      </c>
      <c r="AQ2714" s="10" t="str">
        <f>IF('AMD.03.01'!O2718="","",'AMD.03.01'!O2718)</f>
        <v/>
      </c>
      <c r="AR2714" s="10">
        <f>IF('AMD.03.01'!P2718="",0,'AMD.03.01'!P2718)</f>
        <v>0</v>
      </c>
      <c r="AS2714" s="23">
        <f>SUM($AR$3:AR2714)</f>
        <v>6</v>
      </c>
    </row>
    <row r="2715" spans="42:45">
      <c r="AP2715" s="2">
        <f>'AMD.03.01'!D2719</f>
        <v>0</v>
      </c>
      <c r="AQ2715" s="10" t="str">
        <f>IF('AMD.03.01'!O2719="","",'AMD.03.01'!O2719)</f>
        <v/>
      </c>
      <c r="AR2715" s="10">
        <f>IF('AMD.03.01'!P2719="",0,'AMD.03.01'!P2719)</f>
        <v>0</v>
      </c>
      <c r="AS2715" s="23">
        <f>SUM($AR$3:AR2715)</f>
        <v>6</v>
      </c>
    </row>
    <row r="2716" spans="42:45">
      <c r="AP2716" s="2">
        <f>'AMD.03.01'!D2720</f>
        <v>0</v>
      </c>
      <c r="AQ2716" s="10" t="str">
        <f>IF('AMD.03.01'!O2720="","",'AMD.03.01'!O2720)</f>
        <v/>
      </c>
      <c r="AR2716" s="10">
        <f>IF('AMD.03.01'!P2720="",0,'AMD.03.01'!P2720)</f>
        <v>0</v>
      </c>
      <c r="AS2716" s="23">
        <f>SUM($AR$3:AR2716)</f>
        <v>6</v>
      </c>
    </row>
    <row r="2717" spans="42:45">
      <c r="AP2717" s="2">
        <f>'AMD.03.01'!D2721</f>
        <v>0</v>
      </c>
      <c r="AQ2717" s="10" t="str">
        <f>IF('AMD.03.01'!O2721="","",'AMD.03.01'!O2721)</f>
        <v/>
      </c>
      <c r="AR2717" s="10">
        <f>IF('AMD.03.01'!P2721="",0,'AMD.03.01'!P2721)</f>
        <v>0</v>
      </c>
      <c r="AS2717" s="23">
        <f>SUM($AR$3:AR2717)</f>
        <v>6</v>
      </c>
    </row>
    <row r="2718" spans="42:45">
      <c r="AP2718" s="2">
        <f>'AMD.03.01'!D2722</f>
        <v>0</v>
      </c>
      <c r="AQ2718" s="10" t="str">
        <f>IF('AMD.03.01'!O2722="","",'AMD.03.01'!O2722)</f>
        <v/>
      </c>
      <c r="AR2718" s="10">
        <f>IF('AMD.03.01'!P2722="",0,'AMD.03.01'!P2722)</f>
        <v>0</v>
      </c>
      <c r="AS2718" s="23">
        <f>SUM($AR$3:AR2718)</f>
        <v>6</v>
      </c>
    </row>
    <row r="2719" spans="42:45">
      <c r="AP2719" s="2">
        <f>'AMD.03.01'!D2723</f>
        <v>0</v>
      </c>
      <c r="AQ2719" s="10" t="str">
        <f>IF('AMD.03.01'!O2723="","",'AMD.03.01'!O2723)</f>
        <v/>
      </c>
      <c r="AR2719" s="10">
        <f>IF('AMD.03.01'!P2723="",0,'AMD.03.01'!P2723)</f>
        <v>0</v>
      </c>
      <c r="AS2719" s="23">
        <f>SUM($AR$3:AR2719)</f>
        <v>6</v>
      </c>
    </row>
    <row r="2720" spans="42:45">
      <c r="AP2720" s="2">
        <f>'AMD.03.01'!D2724</f>
        <v>0</v>
      </c>
      <c r="AQ2720" s="10" t="str">
        <f>IF('AMD.03.01'!O2724="","",'AMD.03.01'!O2724)</f>
        <v/>
      </c>
      <c r="AR2720" s="10">
        <f>IF('AMD.03.01'!P2724="",0,'AMD.03.01'!P2724)</f>
        <v>0</v>
      </c>
      <c r="AS2720" s="23">
        <f>SUM($AR$3:AR2720)</f>
        <v>6</v>
      </c>
    </row>
    <row r="2721" spans="42:45">
      <c r="AP2721" s="2">
        <f>'AMD.03.01'!D2725</f>
        <v>0</v>
      </c>
      <c r="AQ2721" s="10" t="str">
        <f>IF('AMD.03.01'!O2725="","",'AMD.03.01'!O2725)</f>
        <v/>
      </c>
      <c r="AR2721" s="10">
        <f>IF('AMD.03.01'!P2725="",0,'AMD.03.01'!P2725)</f>
        <v>0</v>
      </c>
      <c r="AS2721" s="23">
        <f>SUM($AR$3:AR2721)</f>
        <v>6</v>
      </c>
    </row>
    <row r="2722" spans="42:45">
      <c r="AP2722" s="2">
        <f>'AMD.03.01'!D2726</f>
        <v>0</v>
      </c>
      <c r="AQ2722" s="10" t="str">
        <f>IF('AMD.03.01'!O2726="","",'AMD.03.01'!O2726)</f>
        <v/>
      </c>
      <c r="AR2722" s="10">
        <f>IF('AMD.03.01'!P2726="",0,'AMD.03.01'!P2726)</f>
        <v>0</v>
      </c>
      <c r="AS2722" s="23">
        <f>SUM($AR$3:AR2722)</f>
        <v>6</v>
      </c>
    </row>
    <row r="2723" spans="42:45">
      <c r="AP2723" s="2">
        <f>'AMD.03.01'!D2727</f>
        <v>0</v>
      </c>
      <c r="AQ2723" s="10" t="str">
        <f>IF('AMD.03.01'!O2727="","",'AMD.03.01'!O2727)</f>
        <v/>
      </c>
      <c r="AR2723" s="10">
        <f>IF('AMD.03.01'!P2727="",0,'AMD.03.01'!P2727)</f>
        <v>0</v>
      </c>
      <c r="AS2723" s="23">
        <f>SUM($AR$3:AR2723)</f>
        <v>6</v>
      </c>
    </row>
    <row r="2724" spans="42:45">
      <c r="AP2724" s="2">
        <f>'AMD.03.01'!D2728</f>
        <v>0</v>
      </c>
      <c r="AQ2724" s="10" t="str">
        <f>IF('AMD.03.01'!O2728="","",'AMD.03.01'!O2728)</f>
        <v/>
      </c>
      <c r="AR2724" s="10">
        <f>IF('AMD.03.01'!P2728="",0,'AMD.03.01'!P2728)</f>
        <v>0</v>
      </c>
      <c r="AS2724" s="23">
        <f>SUM($AR$3:AR2724)</f>
        <v>6</v>
      </c>
    </row>
    <row r="2725" spans="42:45">
      <c r="AP2725" s="2">
        <f>'AMD.03.01'!D2729</f>
        <v>0</v>
      </c>
      <c r="AQ2725" s="10" t="str">
        <f>IF('AMD.03.01'!O2729="","",'AMD.03.01'!O2729)</f>
        <v/>
      </c>
      <c r="AR2725" s="10">
        <f>IF('AMD.03.01'!P2729="",0,'AMD.03.01'!P2729)</f>
        <v>0</v>
      </c>
      <c r="AS2725" s="23">
        <f>SUM($AR$3:AR2725)</f>
        <v>6</v>
      </c>
    </row>
    <row r="2726" spans="42:45">
      <c r="AP2726" s="2">
        <f>'AMD.03.01'!D2730</f>
        <v>0</v>
      </c>
      <c r="AQ2726" s="10" t="str">
        <f>IF('AMD.03.01'!O2730="","",'AMD.03.01'!O2730)</f>
        <v/>
      </c>
      <c r="AR2726" s="10">
        <f>IF('AMD.03.01'!P2730="",0,'AMD.03.01'!P2730)</f>
        <v>0</v>
      </c>
      <c r="AS2726" s="23">
        <f>SUM($AR$3:AR2726)</f>
        <v>6</v>
      </c>
    </row>
    <row r="2727" spans="42:45">
      <c r="AP2727" s="2">
        <f>'AMD.03.01'!D2731</f>
        <v>0</v>
      </c>
      <c r="AQ2727" s="10" t="str">
        <f>IF('AMD.03.01'!O2731="","",'AMD.03.01'!O2731)</f>
        <v/>
      </c>
      <c r="AR2727" s="10">
        <f>IF('AMD.03.01'!P2731="",0,'AMD.03.01'!P2731)</f>
        <v>0</v>
      </c>
      <c r="AS2727" s="23">
        <f>SUM($AR$3:AR2727)</f>
        <v>6</v>
      </c>
    </row>
    <row r="2728" spans="42:45">
      <c r="AP2728" s="2">
        <f>'AMD.03.01'!D2732</f>
        <v>0</v>
      </c>
      <c r="AQ2728" s="10" t="str">
        <f>IF('AMD.03.01'!O2732="","",'AMD.03.01'!O2732)</f>
        <v/>
      </c>
      <c r="AR2728" s="10">
        <f>IF('AMD.03.01'!P2732="",0,'AMD.03.01'!P2732)</f>
        <v>0</v>
      </c>
      <c r="AS2728" s="23">
        <f>SUM($AR$3:AR2728)</f>
        <v>6</v>
      </c>
    </row>
    <row r="2729" spans="42:45">
      <c r="AP2729" s="2">
        <f>'AMD.03.01'!D2733</f>
        <v>0</v>
      </c>
      <c r="AQ2729" s="10" t="str">
        <f>IF('AMD.03.01'!O2733="","",'AMD.03.01'!O2733)</f>
        <v/>
      </c>
      <c r="AR2729" s="10">
        <f>IF('AMD.03.01'!P2733="",0,'AMD.03.01'!P2733)</f>
        <v>0</v>
      </c>
      <c r="AS2729" s="23">
        <f>SUM($AR$3:AR2729)</f>
        <v>6</v>
      </c>
    </row>
    <row r="2730" spans="42:45">
      <c r="AP2730" s="2">
        <f>'AMD.03.01'!D2734</f>
        <v>0</v>
      </c>
      <c r="AQ2730" s="10" t="str">
        <f>IF('AMD.03.01'!O2734="","",'AMD.03.01'!O2734)</f>
        <v/>
      </c>
      <c r="AR2730" s="10">
        <f>IF('AMD.03.01'!P2734="",0,'AMD.03.01'!P2734)</f>
        <v>0</v>
      </c>
      <c r="AS2730" s="23">
        <f>SUM($AR$3:AR2730)</f>
        <v>6</v>
      </c>
    </row>
    <row r="2731" spans="42:45">
      <c r="AP2731" s="2">
        <f>'AMD.03.01'!D2735</f>
        <v>0</v>
      </c>
      <c r="AQ2731" s="10" t="str">
        <f>IF('AMD.03.01'!O2735="","",'AMD.03.01'!O2735)</f>
        <v/>
      </c>
      <c r="AR2731" s="10">
        <f>IF('AMD.03.01'!P2735="",0,'AMD.03.01'!P2735)</f>
        <v>0</v>
      </c>
      <c r="AS2731" s="23">
        <f>SUM($AR$3:AR2731)</f>
        <v>6</v>
      </c>
    </row>
    <row r="2732" spans="42:45">
      <c r="AP2732" s="2">
        <f>'AMD.03.01'!D2736</f>
        <v>0</v>
      </c>
      <c r="AQ2732" s="10" t="str">
        <f>IF('AMD.03.01'!O2736="","",'AMD.03.01'!O2736)</f>
        <v/>
      </c>
      <c r="AR2732" s="10">
        <f>IF('AMD.03.01'!P2736="",0,'AMD.03.01'!P2736)</f>
        <v>0</v>
      </c>
      <c r="AS2732" s="23">
        <f>SUM($AR$3:AR2732)</f>
        <v>6</v>
      </c>
    </row>
    <row r="2733" spans="42:45">
      <c r="AP2733" s="2">
        <f>'AMD.03.01'!D2737</f>
        <v>0</v>
      </c>
      <c r="AQ2733" s="10" t="str">
        <f>IF('AMD.03.01'!O2737="","",'AMD.03.01'!O2737)</f>
        <v/>
      </c>
      <c r="AR2733" s="10">
        <f>IF('AMD.03.01'!P2737="",0,'AMD.03.01'!P2737)</f>
        <v>0</v>
      </c>
      <c r="AS2733" s="23">
        <f>SUM($AR$3:AR2733)</f>
        <v>6</v>
      </c>
    </row>
    <row r="2734" spans="42:45">
      <c r="AP2734" s="2">
        <f>'AMD.03.01'!D2738</f>
        <v>0</v>
      </c>
      <c r="AQ2734" s="10" t="str">
        <f>IF('AMD.03.01'!O2738="","",'AMD.03.01'!O2738)</f>
        <v/>
      </c>
      <c r="AR2734" s="10">
        <f>IF('AMD.03.01'!P2738="",0,'AMD.03.01'!P2738)</f>
        <v>0</v>
      </c>
      <c r="AS2734" s="23">
        <f>SUM($AR$3:AR2734)</f>
        <v>6</v>
      </c>
    </row>
    <row r="2735" spans="42:45">
      <c r="AP2735" s="2">
        <f>'AMD.03.01'!D2739</f>
        <v>0</v>
      </c>
      <c r="AQ2735" s="10" t="str">
        <f>IF('AMD.03.01'!O2739="","",'AMD.03.01'!O2739)</f>
        <v/>
      </c>
      <c r="AR2735" s="10">
        <f>IF('AMD.03.01'!P2739="",0,'AMD.03.01'!P2739)</f>
        <v>0</v>
      </c>
      <c r="AS2735" s="23">
        <f>SUM($AR$3:AR2735)</f>
        <v>6</v>
      </c>
    </row>
    <row r="2736" spans="42:45">
      <c r="AP2736" s="2">
        <f>'AMD.03.01'!D2740</f>
        <v>0</v>
      </c>
      <c r="AQ2736" s="10" t="str">
        <f>IF('AMD.03.01'!O2740="","",'AMD.03.01'!O2740)</f>
        <v/>
      </c>
      <c r="AR2736" s="10">
        <f>IF('AMD.03.01'!P2740="",0,'AMD.03.01'!P2740)</f>
        <v>0</v>
      </c>
      <c r="AS2736" s="23">
        <f>SUM($AR$3:AR2736)</f>
        <v>6</v>
      </c>
    </row>
    <row r="2737" spans="42:45">
      <c r="AP2737" s="2">
        <f>'AMD.03.01'!D2741</f>
        <v>0</v>
      </c>
      <c r="AQ2737" s="10" t="str">
        <f>IF('AMD.03.01'!O2741="","",'AMD.03.01'!O2741)</f>
        <v/>
      </c>
      <c r="AR2737" s="10">
        <f>IF('AMD.03.01'!P2741="",0,'AMD.03.01'!P2741)</f>
        <v>0</v>
      </c>
      <c r="AS2737" s="23">
        <f>SUM($AR$3:AR2737)</f>
        <v>6</v>
      </c>
    </row>
    <row r="2738" spans="42:45">
      <c r="AP2738" s="2">
        <f>'AMD.03.01'!D2742</f>
        <v>0</v>
      </c>
      <c r="AQ2738" s="10" t="str">
        <f>IF('AMD.03.01'!O2742="","",'AMD.03.01'!O2742)</f>
        <v/>
      </c>
      <c r="AR2738" s="10">
        <f>IF('AMD.03.01'!P2742="",0,'AMD.03.01'!P2742)</f>
        <v>0</v>
      </c>
      <c r="AS2738" s="23">
        <f>SUM($AR$3:AR2738)</f>
        <v>6</v>
      </c>
    </row>
    <row r="2739" spans="42:45">
      <c r="AP2739" s="2">
        <f>'AMD.03.01'!D2743</f>
        <v>0</v>
      </c>
      <c r="AQ2739" s="10" t="str">
        <f>IF('AMD.03.01'!O2743="","",'AMD.03.01'!O2743)</f>
        <v/>
      </c>
      <c r="AR2739" s="10">
        <f>IF('AMD.03.01'!P2743="",0,'AMD.03.01'!P2743)</f>
        <v>0</v>
      </c>
      <c r="AS2739" s="23">
        <f>SUM($AR$3:AR2739)</f>
        <v>6</v>
      </c>
    </row>
    <row r="2740" spans="42:45">
      <c r="AP2740" s="2">
        <f>'AMD.03.01'!D2744</f>
        <v>0</v>
      </c>
      <c r="AQ2740" s="10" t="str">
        <f>IF('AMD.03.01'!O2744="","",'AMD.03.01'!O2744)</f>
        <v/>
      </c>
      <c r="AR2740" s="10">
        <f>IF('AMD.03.01'!P2744="",0,'AMD.03.01'!P2744)</f>
        <v>0</v>
      </c>
      <c r="AS2740" s="23">
        <f>SUM($AR$3:AR2740)</f>
        <v>6</v>
      </c>
    </row>
    <row r="2741" spans="42:45">
      <c r="AP2741" s="2">
        <f>'AMD.03.01'!D2745</f>
        <v>0</v>
      </c>
      <c r="AQ2741" s="10" t="str">
        <f>IF('AMD.03.01'!O2745="","",'AMD.03.01'!O2745)</f>
        <v/>
      </c>
      <c r="AR2741" s="10">
        <f>IF('AMD.03.01'!P2745="",0,'AMD.03.01'!P2745)</f>
        <v>0</v>
      </c>
      <c r="AS2741" s="23">
        <f>SUM($AR$3:AR2741)</f>
        <v>6</v>
      </c>
    </row>
    <row r="2742" spans="42:45">
      <c r="AP2742" s="2">
        <f>'AMD.03.01'!D2746</f>
        <v>0</v>
      </c>
      <c r="AQ2742" s="10" t="str">
        <f>IF('AMD.03.01'!O2746="","",'AMD.03.01'!O2746)</f>
        <v/>
      </c>
      <c r="AR2742" s="10">
        <f>IF('AMD.03.01'!P2746="",0,'AMD.03.01'!P2746)</f>
        <v>0</v>
      </c>
      <c r="AS2742" s="23">
        <f>SUM($AR$3:AR2742)</f>
        <v>6</v>
      </c>
    </row>
    <row r="2743" spans="42:45">
      <c r="AP2743" s="2">
        <f>'AMD.03.01'!D2747</f>
        <v>0</v>
      </c>
      <c r="AQ2743" s="10" t="str">
        <f>IF('AMD.03.01'!O2747="","",'AMD.03.01'!O2747)</f>
        <v/>
      </c>
      <c r="AR2743" s="10">
        <f>IF('AMD.03.01'!P2747="",0,'AMD.03.01'!P2747)</f>
        <v>0</v>
      </c>
      <c r="AS2743" s="23">
        <f>SUM($AR$3:AR2743)</f>
        <v>6</v>
      </c>
    </row>
    <row r="2744" spans="42:45">
      <c r="AP2744" s="2">
        <f>'AMD.03.01'!D2748</f>
        <v>0</v>
      </c>
      <c r="AQ2744" s="10" t="str">
        <f>IF('AMD.03.01'!O2748="","",'AMD.03.01'!O2748)</f>
        <v/>
      </c>
      <c r="AR2744" s="10">
        <f>IF('AMD.03.01'!P2748="",0,'AMD.03.01'!P2748)</f>
        <v>0</v>
      </c>
      <c r="AS2744" s="23">
        <f>SUM($AR$3:AR2744)</f>
        <v>6</v>
      </c>
    </row>
    <row r="2745" spans="42:45">
      <c r="AP2745" s="2">
        <f>'AMD.03.01'!D2749</f>
        <v>0</v>
      </c>
      <c r="AQ2745" s="10" t="str">
        <f>IF('AMD.03.01'!O2749="","",'AMD.03.01'!O2749)</f>
        <v/>
      </c>
      <c r="AR2745" s="10">
        <f>IF('AMD.03.01'!P2749="",0,'AMD.03.01'!P2749)</f>
        <v>0</v>
      </c>
      <c r="AS2745" s="23">
        <f>SUM($AR$3:AR2745)</f>
        <v>6</v>
      </c>
    </row>
    <row r="2746" spans="42:45">
      <c r="AP2746" s="2">
        <f>'AMD.03.01'!D2750</f>
        <v>0</v>
      </c>
      <c r="AQ2746" s="10" t="str">
        <f>IF('AMD.03.01'!O2750="","",'AMD.03.01'!O2750)</f>
        <v/>
      </c>
      <c r="AR2746" s="10">
        <f>IF('AMD.03.01'!P2750="",0,'AMD.03.01'!P2750)</f>
        <v>0</v>
      </c>
      <c r="AS2746" s="23">
        <f>SUM($AR$3:AR2746)</f>
        <v>6</v>
      </c>
    </row>
    <row r="2747" spans="42:45">
      <c r="AP2747" s="2">
        <f>'AMD.03.01'!D2751</f>
        <v>0</v>
      </c>
      <c r="AQ2747" s="10" t="str">
        <f>IF('AMD.03.01'!O2751="","",'AMD.03.01'!O2751)</f>
        <v/>
      </c>
      <c r="AR2747" s="10">
        <f>IF('AMD.03.01'!P2751="",0,'AMD.03.01'!P2751)</f>
        <v>0</v>
      </c>
      <c r="AS2747" s="23">
        <f>SUM($AR$3:AR2747)</f>
        <v>6</v>
      </c>
    </row>
    <row r="2748" spans="42:45">
      <c r="AP2748" s="2">
        <f>'AMD.03.01'!D2752</f>
        <v>0</v>
      </c>
      <c r="AQ2748" s="10" t="str">
        <f>IF('AMD.03.01'!O2752="","",'AMD.03.01'!O2752)</f>
        <v/>
      </c>
      <c r="AR2748" s="10">
        <f>IF('AMD.03.01'!P2752="",0,'AMD.03.01'!P2752)</f>
        <v>0</v>
      </c>
      <c r="AS2748" s="23">
        <f>SUM($AR$3:AR2748)</f>
        <v>6</v>
      </c>
    </row>
    <row r="2749" spans="42:45">
      <c r="AP2749" s="2">
        <f>'AMD.03.01'!D2753</f>
        <v>0</v>
      </c>
      <c r="AQ2749" s="10" t="str">
        <f>IF('AMD.03.01'!O2753="","",'AMD.03.01'!O2753)</f>
        <v/>
      </c>
      <c r="AR2749" s="10">
        <f>IF('AMD.03.01'!P2753="",0,'AMD.03.01'!P2753)</f>
        <v>0</v>
      </c>
      <c r="AS2749" s="23">
        <f>SUM($AR$3:AR2749)</f>
        <v>6</v>
      </c>
    </row>
    <row r="2750" spans="42:45">
      <c r="AP2750" s="2">
        <f>'AMD.03.01'!D2754</f>
        <v>0</v>
      </c>
      <c r="AQ2750" s="10" t="str">
        <f>IF('AMD.03.01'!O2754="","",'AMD.03.01'!O2754)</f>
        <v/>
      </c>
      <c r="AR2750" s="10">
        <f>IF('AMD.03.01'!P2754="",0,'AMD.03.01'!P2754)</f>
        <v>0</v>
      </c>
      <c r="AS2750" s="23">
        <f>SUM($AR$3:AR2750)</f>
        <v>6</v>
      </c>
    </row>
    <row r="2751" spans="42:45">
      <c r="AP2751" s="2">
        <f>'AMD.03.01'!D2755</f>
        <v>0</v>
      </c>
      <c r="AQ2751" s="10" t="str">
        <f>IF('AMD.03.01'!O2755="","",'AMD.03.01'!O2755)</f>
        <v/>
      </c>
      <c r="AR2751" s="10">
        <f>IF('AMD.03.01'!P2755="",0,'AMD.03.01'!P2755)</f>
        <v>0</v>
      </c>
      <c r="AS2751" s="23">
        <f>SUM($AR$3:AR2751)</f>
        <v>6</v>
      </c>
    </row>
    <row r="2752" spans="42:45">
      <c r="AP2752" s="2">
        <f>'AMD.03.01'!D2756</f>
        <v>0</v>
      </c>
      <c r="AQ2752" s="10" t="str">
        <f>IF('AMD.03.01'!O2756="","",'AMD.03.01'!O2756)</f>
        <v/>
      </c>
      <c r="AR2752" s="10">
        <f>IF('AMD.03.01'!P2756="",0,'AMD.03.01'!P2756)</f>
        <v>0</v>
      </c>
      <c r="AS2752" s="23">
        <f>SUM($AR$3:AR2752)</f>
        <v>6</v>
      </c>
    </row>
    <row r="2753" spans="42:45">
      <c r="AP2753" s="2">
        <f>'AMD.03.01'!D2757</f>
        <v>0</v>
      </c>
      <c r="AQ2753" s="10" t="str">
        <f>IF('AMD.03.01'!O2757="","",'AMD.03.01'!O2757)</f>
        <v/>
      </c>
      <c r="AR2753" s="10">
        <f>IF('AMD.03.01'!P2757="",0,'AMD.03.01'!P2757)</f>
        <v>0</v>
      </c>
      <c r="AS2753" s="23">
        <f>SUM($AR$3:AR2753)</f>
        <v>6</v>
      </c>
    </row>
    <row r="2754" spans="42:45">
      <c r="AP2754" s="2">
        <f>'AMD.03.01'!D2758</f>
        <v>0</v>
      </c>
      <c r="AQ2754" s="10" t="str">
        <f>IF('AMD.03.01'!O2758="","",'AMD.03.01'!O2758)</f>
        <v/>
      </c>
      <c r="AR2754" s="10">
        <f>IF('AMD.03.01'!P2758="",0,'AMD.03.01'!P2758)</f>
        <v>0</v>
      </c>
      <c r="AS2754" s="23">
        <f>SUM($AR$3:AR2754)</f>
        <v>6</v>
      </c>
    </row>
    <row r="2755" spans="42:45">
      <c r="AP2755" s="2">
        <f>'AMD.03.01'!D2759</f>
        <v>0</v>
      </c>
      <c r="AQ2755" s="10" t="str">
        <f>IF('AMD.03.01'!O2759="","",'AMD.03.01'!O2759)</f>
        <v/>
      </c>
      <c r="AR2755" s="10">
        <f>IF('AMD.03.01'!P2759="",0,'AMD.03.01'!P2759)</f>
        <v>0</v>
      </c>
      <c r="AS2755" s="23">
        <f>SUM($AR$3:AR2755)</f>
        <v>6</v>
      </c>
    </row>
    <row r="2756" spans="42:45">
      <c r="AP2756" s="2">
        <f>'AMD.03.01'!D2760</f>
        <v>0</v>
      </c>
      <c r="AQ2756" s="10" t="str">
        <f>IF('AMD.03.01'!O2760="","",'AMD.03.01'!O2760)</f>
        <v/>
      </c>
      <c r="AR2756" s="10">
        <f>IF('AMD.03.01'!P2760="",0,'AMD.03.01'!P2760)</f>
        <v>0</v>
      </c>
      <c r="AS2756" s="23">
        <f>SUM($AR$3:AR2756)</f>
        <v>6</v>
      </c>
    </row>
    <row r="2757" spans="42:45">
      <c r="AP2757" s="2">
        <f>'AMD.03.01'!D2761</f>
        <v>0</v>
      </c>
      <c r="AQ2757" s="10" t="str">
        <f>IF('AMD.03.01'!O2761="","",'AMD.03.01'!O2761)</f>
        <v/>
      </c>
      <c r="AR2757" s="10">
        <f>IF('AMD.03.01'!P2761="",0,'AMD.03.01'!P2761)</f>
        <v>0</v>
      </c>
      <c r="AS2757" s="23">
        <f>SUM($AR$3:AR2757)</f>
        <v>6</v>
      </c>
    </row>
    <row r="2758" spans="42:45">
      <c r="AP2758" s="2">
        <f>'AMD.03.01'!D2762</f>
        <v>0</v>
      </c>
      <c r="AQ2758" s="10" t="str">
        <f>IF('AMD.03.01'!O2762="","",'AMD.03.01'!O2762)</f>
        <v/>
      </c>
      <c r="AR2758" s="10">
        <f>IF('AMD.03.01'!P2762="",0,'AMD.03.01'!P2762)</f>
        <v>0</v>
      </c>
      <c r="AS2758" s="23">
        <f>SUM($AR$3:AR2758)</f>
        <v>6</v>
      </c>
    </row>
    <row r="2759" spans="42:45">
      <c r="AP2759" s="2">
        <f>'AMD.03.01'!D2763</f>
        <v>0</v>
      </c>
      <c r="AQ2759" s="10" t="str">
        <f>IF('AMD.03.01'!O2763="","",'AMD.03.01'!O2763)</f>
        <v/>
      </c>
      <c r="AR2759" s="10">
        <f>IF('AMD.03.01'!P2763="",0,'AMD.03.01'!P2763)</f>
        <v>0</v>
      </c>
      <c r="AS2759" s="23">
        <f>SUM($AR$3:AR2759)</f>
        <v>6</v>
      </c>
    </row>
    <row r="2760" spans="42:45">
      <c r="AP2760" s="2">
        <f>'AMD.03.01'!D2764</f>
        <v>0</v>
      </c>
      <c r="AQ2760" s="10" t="str">
        <f>IF('AMD.03.01'!O2764="","",'AMD.03.01'!O2764)</f>
        <v/>
      </c>
      <c r="AR2760" s="10">
        <f>IF('AMD.03.01'!P2764="",0,'AMD.03.01'!P2764)</f>
        <v>0</v>
      </c>
      <c r="AS2760" s="23">
        <f>SUM($AR$3:AR2760)</f>
        <v>6</v>
      </c>
    </row>
    <row r="2761" spans="42:45">
      <c r="AP2761" s="2">
        <f>'AMD.03.01'!D2765</f>
        <v>0</v>
      </c>
      <c r="AQ2761" s="10" t="str">
        <f>IF('AMD.03.01'!O2765="","",'AMD.03.01'!O2765)</f>
        <v/>
      </c>
      <c r="AR2761" s="10">
        <f>IF('AMD.03.01'!P2765="",0,'AMD.03.01'!P2765)</f>
        <v>0</v>
      </c>
      <c r="AS2761" s="23">
        <f>SUM($AR$3:AR2761)</f>
        <v>6</v>
      </c>
    </row>
    <row r="2762" spans="42:45">
      <c r="AP2762" s="2">
        <f>'AMD.03.01'!D2766</f>
        <v>0</v>
      </c>
      <c r="AQ2762" s="10" t="str">
        <f>IF('AMD.03.01'!O2766="","",'AMD.03.01'!O2766)</f>
        <v/>
      </c>
      <c r="AR2762" s="10">
        <f>IF('AMD.03.01'!P2766="",0,'AMD.03.01'!P2766)</f>
        <v>0</v>
      </c>
      <c r="AS2762" s="23">
        <f>SUM($AR$3:AR2762)</f>
        <v>6</v>
      </c>
    </row>
    <row r="2763" spans="42:45">
      <c r="AP2763" s="2">
        <f>'AMD.03.01'!D2767</f>
        <v>0</v>
      </c>
      <c r="AQ2763" s="10" t="str">
        <f>IF('AMD.03.01'!O2767="","",'AMD.03.01'!O2767)</f>
        <v/>
      </c>
      <c r="AR2763" s="10">
        <f>IF('AMD.03.01'!P2767="",0,'AMD.03.01'!P2767)</f>
        <v>0</v>
      </c>
      <c r="AS2763" s="23">
        <f>SUM($AR$3:AR2763)</f>
        <v>6</v>
      </c>
    </row>
    <row r="2764" spans="42:45">
      <c r="AP2764" s="2">
        <f>'AMD.03.01'!D2768</f>
        <v>0</v>
      </c>
      <c r="AQ2764" s="10" t="str">
        <f>IF('AMD.03.01'!O2768="","",'AMD.03.01'!O2768)</f>
        <v/>
      </c>
      <c r="AR2764" s="10">
        <f>IF('AMD.03.01'!P2768="",0,'AMD.03.01'!P2768)</f>
        <v>0</v>
      </c>
      <c r="AS2764" s="23">
        <f>SUM($AR$3:AR2764)</f>
        <v>6</v>
      </c>
    </row>
    <row r="2765" spans="42:45">
      <c r="AP2765" s="2">
        <f>'AMD.03.01'!D2769</f>
        <v>0</v>
      </c>
      <c r="AQ2765" s="10" t="str">
        <f>IF('AMD.03.01'!O2769="","",'AMD.03.01'!O2769)</f>
        <v/>
      </c>
      <c r="AR2765" s="10">
        <f>IF('AMD.03.01'!P2769="",0,'AMD.03.01'!P2769)</f>
        <v>0</v>
      </c>
      <c r="AS2765" s="23">
        <f>SUM($AR$3:AR2765)</f>
        <v>6</v>
      </c>
    </row>
    <row r="2766" spans="42:45">
      <c r="AP2766" s="2">
        <f>'AMD.03.01'!D2770</f>
        <v>0</v>
      </c>
      <c r="AQ2766" s="10" t="str">
        <f>IF('AMD.03.01'!O2770="","",'AMD.03.01'!O2770)</f>
        <v/>
      </c>
      <c r="AR2766" s="10">
        <f>IF('AMD.03.01'!P2770="",0,'AMD.03.01'!P2770)</f>
        <v>0</v>
      </c>
      <c r="AS2766" s="23">
        <f>SUM($AR$3:AR2766)</f>
        <v>6</v>
      </c>
    </row>
    <row r="2767" spans="42:45">
      <c r="AP2767" s="2">
        <f>'AMD.03.01'!D2771</f>
        <v>0</v>
      </c>
      <c r="AQ2767" s="10" t="str">
        <f>IF('AMD.03.01'!O2771="","",'AMD.03.01'!O2771)</f>
        <v/>
      </c>
      <c r="AR2767" s="10">
        <f>IF('AMD.03.01'!P2771="",0,'AMD.03.01'!P2771)</f>
        <v>0</v>
      </c>
      <c r="AS2767" s="23">
        <f>SUM($AR$3:AR2767)</f>
        <v>6</v>
      </c>
    </row>
    <row r="2768" spans="42:45">
      <c r="AP2768" s="2">
        <f>'AMD.03.01'!D2772</f>
        <v>0</v>
      </c>
      <c r="AQ2768" s="10" t="str">
        <f>IF('AMD.03.01'!O2772="","",'AMD.03.01'!O2772)</f>
        <v/>
      </c>
      <c r="AR2768" s="10">
        <f>IF('AMD.03.01'!P2772="",0,'AMD.03.01'!P2772)</f>
        <v>0</v>
      </c>
      <c r="AS2768" s="23">
        <f>SUM($AR$3:AR2768)</f>
        <v>6</v>
      </c>
    </row>
    <row r="2769" spans="42:45">
      <c r="AP2769" s="2">
        <f>'AMD.03.01'!D2773</f>
        <v>0</v>
      </c>
      <c r="AQ2769" s="10" t="str">
        <f>IF('AMD.03.01'!O2773="","",'AMD.03.01'!O2773)</f>
        <v/>
      </c>
      <c r="AR2769" s="10">
        <f>IF('AMD.03.01'!P2773="",0,'AMD.03.01'!P2773)</f>
        <v>0</v>
      </c>
      <c r="AS2769" s="23">
        <f>SUM($AR$3:AR2769)</f>
        <v>6</v>
      </c>
    </row>
    <row r="2770" spans="42:45">
      <c r="AP2770" s="2">
        <f>'AMD.03.01'!D2774</f>
        <v>0</v>
      </c>
      <c r="AQ2770" s="10" t="str">
        <f>IF('AMD.03.01'!O2774="","",'AMD.03.01'!O2774)</f>
        <v/>
      </c>
      <c r="AR2770" s="10">
        <f>IF('AMD.03.01'!P2774="",0,'AMD.03.01'!P2774)</f>
        <v>0</v>
      </c>
      <c r="AS2770" s="23">
        <f>SUM($AR$3:AR2770)</f>
        <v>6</v>
      </c>
    </row>
    <row r="2771" spans="42:45">
      <c r="AP2771" s="2">
        <f>'AMD.03.01'!D2775</f>
        <v>0</v>
      </c>
      <c r="AQ2771" s="10" t="str">
        <f>IF('AMD.03.01'!O2775="","",'AMD.03.01'!O2775)</f>
        <v/>
      </c>
      <c r="AR2771" s="10">
        <f>IF('AMD.03.01'!P2775="",0,'AMD.03.01'!P2775)</f>
        <v>0</v>
      </c>
      <c r="AS2771" s="23">
        <f>SUM($AR$3:AR2771)</f>
        <v>6</v>
      </c>
    </row>
    <row r="2772" spans="42:45">
      <c r="AP2772" s="2">
        <f>'AMD.03.01'!D2776</f>
        <v>0</v>
      </c>
      <c r="AQ2772" s="10" t="str">
        <f>IF('AMD.03.01'!O2776="","",'AMD.03.01'!O2776)</f>
        <v/>
      </c>
      <c r="AR2772" s="10">
        <f>IF('AMD.03.01'!P2776="",0,'AMD.03.01'!P2776)</f>
        <v>0</v>
      </c>
      <c r="AS2772" s="23">
        <f>SUM($AR$3:AR2772)</f>
        <v>6</v>
      </c>
    </row>
    <row r="2773" spans="42:45">
      <c r="AP2773" s="2">
        <f>'AMD.03.01'!D2777</f>
        <v>0</v>
      </c>
      <c r="AQ2773" s="10" t="str">
        <f>IF('AMD.03.01'!O2777="","",'AMD.03.01'!O2777)</f>
        <v/>
      </c>
      <c r="AR2773" s="10">
        <f>IF('AMD.03.01'!P2777="",0,'AMD.03.01'!P2777)</f>
        <v>0</v>
      </c>
      <c r="AS2773" s="23">
        <f>SUM($AR$3:AR2773)</f>
        <v>6</v>
      </c>
    </row>
    <row r="2774" spans="42:45">
      <c r="AP2774" s="2">
        <f>'AMD.03.01'!D2778</f>
        <v>0</v>
      </c>
      <c r="AQ2774" s="10" t="str">
        <f>IF('AMD.03.01'!O2778="","",'AMD.03.01'!O2778)</f>
        <v/>
      </c>
      <c r="AR2774" s="10">
        <f>IF('AMD.03.01'!P2778="",0,'AMD.03.01'!P2778)</f>
        <v>0</v>
      </c>
      <c r="AS2774" s="23">
        <f>SUM($AR$3:AR2774)</f>
        <v>6</v>
      </c>
    </row>
    <row r="2775" spans="42:45">
      <c r="AP2775" s="2">
        <f>'AMD.03.01'!D2779</f>
        <v>0</v>
      </c>
      <c r="AQ2775" s="10" t="str">
        <f>IF('AMD.03.01'!O2779="","",'AMD.03.01'!O2779)</f>
        <v/>
      </c>
      <c r="AR2775" s="10">
        <f>IF('AMD.03.01'!P2779="",0,'AMD.03.01'!P2779)</f>
        <v>0</v>
      </c>
      <c r="AS2775" s="23">
        <f>SUM($AR$3:AR2775)</f>
        <v>6</v>
      </c>
    </row>
    <row r="2776" spans="42:45">
      <c r="AP2776" s="2">
        <f>'AMD.03.01'!D2780</f>
        <v>0</v>
      </c>
      <c r="AQ2776" s="10" t="str">
        <f>IF('AMD.03.01'!O2780="","",'AMD.03.01'!O2780)</f>
        <v/>
      </c>
      <c r="AR2776" s="10">
        <f>IF('AMD.03.01'!P2780="",0,'AMD.03.01'!P2780)</f>
        <v>0</v>
      </c>
      <c r="AS2776" s="23">
        <f>SUM($AR$3:AR2776)</f>
        <v>6</v>
      </c>
    </row>
    <row r="2777" spans="42:45">
      <c r="AP2777" s="2">
        <f>'AMD.03.01'!D2781</f>
        <v>0</v>
      </c>
      <c r="AQ2777" s="10" t="str">
        <f>IF('AMD.03.01'!O2781="","",'AMD.03.01'!O2781)</f>
        <v/>
      </c>
      <c r="AR2777" s="10">
        <f>IF('AMD.03.01'!P2781="",0,'AMD.03.01'!P2781)</f>
        <v>0</v>
      </c>
      <c r="AS2777" s="23">
        <f>SUM($AR$3:AR2777)</f>
        <v>6</v>
      </c>
    </row>
    <row r="2778" spans="42:45">
      <c r="AP2778" s="2">
        <f>'AMD.03.01'!D2782</f>
        <v>0</v>
      </c>
      <c r="AQ2778" s="10" t="str">
        <f>IF('AMD.03.01'!O2782="","",'AMD.03.01'!O2782)</f>
        <v/>
      </c>
      <c r="AR2778" s="10">
        <f>IF('AMD.03.01'!P2782="",0,'AMD.03.01'!P2782)</f>
        <v>0</v>
      </c>
      <c r="AS2778" s="23">
        <f>SUM($AR$3:AR2778)</f>
        <v>6</v>
      </c>
    </row>
    <row r="2779" spans="42:45">
      <c r="AP2779" s="2">
        <f>'AMD.03.01'!D2783</f>
        <v>0</v>
      </c>
      <c r="AQ2779" s="10" t="str">
        <f>IF('AMD.03.01'!O2783="","",'AMD.03.01'!O2783)</f>
        <v/>
      </c>
      <c r="AR2779" s="10">
        <f>IF('AMD.03.01'!P2783="",0,'AMD.03.01'!P2783)</f>
        <v>0</v>
      </c>
      <c r="AS2779" s="23">
        <f>SUM($AR$3:AR2779)</f>
        <v>6</v>
      </c>
    </row>
    <row r="2780" spans="42:45">
      <c r="AP2780" s="2">
        <f>'AMD.03.01'!D2784</f>
        <v>0</v>
      </c>
      <c r="AQ2780" s="10" t="str">
        <f>IF('AMD.03.01'!O2784="","",'AMD.03.01'!O2784)</f>
        <v/>
      </c>
      <c r="AR2780" s="10">
        <f>IF('AMD.03.01'!P2784="",0,'AMD.03.01'!P2784)</f>
        <v>0</v>
      </c>
      <c r="AS2780" s="23">
        <f>SUM($AR$3:AR2780)</f>
        <v>6</v>
      </c>
    </row>
    <row r="2781" spans="42:45">
      <c r="AP2781" s="2">
        <f>'AMD.03.01'!D2785</f>
        <v>0</v>
      </c>
      <c r="AQ2781" s="10" t="str">
        <f>IF('AMD.03.01'!O2785="","",'AMD.03.01'!O2785)</f>
        <v/>
      </c>
      <c r="AR2781" s="10">
        <f>IF('AMD.03.01'!P2785="",0,'AMD.03.01'!P2785)</f>
        <v>0</v>
      </c>
      <c r="AS2781" s="23">
        <f>SUM($AR$3:AR2781)</f>
        <v>6</v>
      </c>
    </row>
    <row r="2782" spans="42:45">
      <c r="AP2782" s="2">
        <f>'AMD.03.01'!D2786</f>
        <v>0</v>
      </c>
      <c r="AQ2782" s="10" t="str">
        <f>IF('AMD.03.01'!O2786="","",'AMD.03.01'!O2786)</f>
        <v/>
      </c>
      <c r="AR2782" s="10">
        <f>IF('AMD.03.01'!P2786="",0,'AMD.03.01'!P2786)</f>
        <v>0</v>
      </c>
      <c r="AS2782" s="23">
        <f>SUM($AR$3:AR2782)</f>
        <v>6</v>
      </c>
    </row>
    <row r="2783" spans="42:45">
      <c r="AP2783" s="2">
        <f>'AMD.03.01'!D2787</f>
        <v>0</v>
      </c>
      <c r="AQ2783" s="10" t="str">
        <f>IF('AMD.03.01'!O2787="","",'AMD.03.01'!O2787)</f>
        <v/>
      </c>
      <c r="AR2783" s="10">
        <f>IF('AMD.03.01'!P2787="",0,'AMD.03.01'!P2787)</f>
        <v>0</v>
      </c>
      <c r="AS2783" s="23">
        <f>SUM($AR$3:AR2783)</f>
        <v>6</v>
      </c>
    </row>
    <row r="2784" spans="42:45">
      <c r="AP2784" s="2">
        <f>'AMD.03.01'!D2788</f>
        <v>0</v>
      </c>
      <c r="AQ2784" s="10" t="str">
        <f>IF('AMD.03.01'!O2788="","",'AMD.03.01'!O2788)</f>
        <v/>
      </c>
      <c r="AR2784" s="10">
        <f>IF('AMD.03.01'!P2788="",0,'AMD.03.01'!P2788)</f>
        <v>0</v>
      </c>
      <c r="AS2784" s="23">
        <f>SUM($AR$3:AR2784)</f>
        <v>6</v>
      </c>
    </row>
    <row r="2785" spans="42:45">
      <c r="AP2785" s="2">
        <f>'AMD.03.01'!D2789</f>
        <v>0</v>
      </c>
      <c r="AQ2785" s="10" t="str">
        <f>IF('AMD.03.01'!O2789="","",'AMD.03.01'!O2789)</f>
        <v/>
      </c>
      <c r="AR2785" s="10">
        <f>IF('AMD.03.01'!P2789="",0,'AMD.03.01'!P2789)</f>
        <v>0</v>
      </c>
      <c r="AS2785" s="23">
        <f>SUM($AR$3:AR2785)</f>
        <v>6</v>
      </c>
    </row>
    <row r="2786" spans="42:45">
      <c r="AP2786" s="2">
        <f>'AMD.03.01'!D2790</f>
        <v>0</v>
      </c>
      <c r="AQ2786" s="10" t="str">
        <f>IF('AMD.03.01'!O2790="","",'AMD.03.01'!O2790)</f>
        <v/>
      </c>
      <c r="AR2786" s="10">
        <f>IF('AMD.03.01'!P2790="",0,'AMD.03.01'!P2790)</f>
        <v>0</v>
      </c>
      <c r="AS2786" s="23">
        <f>SUM($AR$3:AR2786)</f>
        <v>6</v>
      </c>
    </row>
    <row r="2787" spans="42:45">
      <c r="AP2787" s="2">
        <f>'AMD.03.01'!D2791</f>
        <v>0</v>
      </c>
      <c r="AQ2787" s="10" t="str">
        <f>IF('AMD.03.01'!O2791="","",'AMD.03.01'!O2791)</f>
        <v/>
      </c>
      <c r="AR2787" s="10">
        <f>IF('AMD.03.01'!P2791="",0,'AMD.03.01'!P2791)</f>
        <v>0</v>
      </c>
      <c r="AS2787" s="23">
        <f>SUM($AR$3:AR2787)</f>
        <v>6</v>
      </c>
    </row>
    <row r="2788" spans="42:45">
      <c r="AP2788" s="2">
        <f>'AMD.03.01'!D2792</f>
        <v>0</v>
      </c>
      <c r="AQ2788" s="10" t="str">
        <f>IF('AMD.03.01'!O2792="","",'AMD.03.01'!O2792)</f>
        <v/>
      </c>
      <c r="AR2788" s="10">
        <f>IF('AMD.03.01'!P2792="",0,'AMD.03.01'!P2792)</f>
        <v>0</v>
      </c>
      <c r="AS2788" s="23">
        <f>SUM($AR$3:AR2788)</f>
        <v>6</v>
      </c>
    </row>
    <row r="2789" spans="42:45">
      <c r="AP2789" s="2">
        <f>'AMD.03.01'!D2793</f>
        <v>0</v>
      </c>
      <c r="AQ2789" s="10" t="str">
        <f>IF('AMD.03.01'!O2793="","",'AMD.03.01'!O2793)</f>
        <v/>
      </c>
      <c r="AR2789" s="10">
        <f>IF('AMD.03.01'!P2793="",0,'AMD.03.01'!P2793)</f>
        <v>0</v>
      </c>
      <c r="AS2789" s="23">
        <f>SUM($AR$3:AR2789)</f>
        <v>6</v>
      </c>
    </row>
    <row r="2790" spans="42:45">
      <c r="AP2790" s="2">
        <f>'AMD.03.01'!D2794</f>
        <v>0</v>
      </c>
      <c r="AQ2790" s="10" t="str">
        <f>IF('AMD.03.01'!O2794="","",'AMD.03.01'!O2794)</f>
        <v/>
      </c>
      <c r="AR2790" s="10">
        <f>IF('AMD.03.01'!P2794="",0,'AMD.03.01'!P2794)</f>
        <v>0</v>
      </c>
      <c r="AS2790" s="23">
        <f>SUM($AR$3:AR2790)</f>
        <v>6</v>
      </c>
    </row>
    <row r="2791" spans="42:45">
      <c r="AP2791" s="2">
        <f>'AMD.03.01'!D2795</f>
        <v>0</v>
      </c>
      <c r="AQ2791" s="10" t="str">
        <f>IF('AMD.03.01'!O2795="","",'AMD.03.01'!O2795)</f>
        <v/>
      </c>
      <c r="AR2791" s="10">
        <f>IF('AMD.03.01'!P2795="",0,'AMD.03.01'!P2795)</f>
        <v>0</v>
      </c>
      <c r="AS2791" s="23">
        <f>SUM($AR$3:AR2791)</f>
        <v>6</v>
      </c>
    </row>
    <row r="2792" spans="42:45">
      <c r="AP2792" s="2">
        <f>'AMD.03.01'!D2796</f>
        <v>0</v>
      </c>
      <c r="AQ2792" s="10" t="str">
        <f>IF('AMD.03.01'!O2796="","",'AMD.03.01'!O2796)</f>
        <v/>
      </c>
      <c r="AR2792" s="10">
        <f>IF('AMD.03.01'!P2796="",0,'AMD.03.01'!P2796)</f>
        <v>0</v>
      </c>
      <c r="AS2792" s="23">
        <f>SUM($AR$3:AR2792)</f>
        <v>6</v>
      </c>
    </row>
    <row r="2793" spans="42:45">
      <c r="AP2793" s="2">
        <f>'AMD.03.01'!D2797</f>
        <v>0</v>
      </c>
      <c r="AQ2793" s="10" t="str">
        <f>IF('AMD.03.01'!O2797="","",'AMD.03.01'!O2797)</f>
        <v/>
      </c>
      <c r="AR2793" s="10">
        <f>IF('AMD.03.01'!P2797="",0,'AMD.03.01'!P2797)</f>
        <v>0</v>
      </c>
      <c r="AS2793" s="23">
        <f>SUM($AR$3:AR2793)</f>
        <v>6</v>
      </c>
    </row>
    <row r="2794" spans="42:45">
      <c r="AP2794" s="2">
        <f>'AMD.03.01'!D2798</f>
        <v>0</v>
      </c>
      <c r="AQ2794" s="10" t="str">
        <f>IF('AMD.03.01'!O2798="","",'AMD.03.01'!O2798)</f>
        <v/>
      </c>
      <c r="AR2794" s="10">
        <f>IF('AMD.03.01'!P2798="",0,'AMD.03.01'!P2798)</f>
        <v>0</v>
      </c>
      <c r="AS2794" s="23">
        <f>SUM($AR$3:AR2794)</f>
        <v>6</v>
      </c>
    </row>
    <row r="2795" spans="42:45">
      <c r="AP2795" s="2">
        <f>'AMD.03.01'!D2799</f>
        <v>0</v>
      </c>
      <c r="AQ2795" s="10" t="str">
        <f>IF('AMD.03.01'!O2799="","",'AMD.03.01'!O2799)</f>
        <v/>
      </c>
      <c r="AR2795" s="10">
        <f>IF('AMD.03.01'!P2799="",0,'AMD.03.01'!P2799)</f>
        <v>0</v>
      </c>
      <c r="AS2795" s="23">
        <f>SUM($AR$3:AR2795)</f>
        <v>6</v>
      </c>
    </row>
    <row r="2796" spans="42:45">
      <c r="AP2796" s="2">
        <f>'AMD.03.01'!D2800</f>
        <v>0</v>
      </c>
      <c r="AQ2796" s="10" t="str">
        <f>IF('AMD.03.01'!O2800="","",'AMD.03.01'!O2800)</f>
        <v/>
      </c>
      <c r="AR2796" s="10">
        <f>IF('AMD.03.01'!P2800="",0,'AMD.03.01'!P2800)</f>
        <v>0</v>
      </c>
      <c r="AS2796" s="23">
        <f>SUM($AR$3:AR2796)</f>
        <v>6</v>
      </c>
    </row>
    <row r="2797" spans="42:45">
      <c r="AP2797" s="2">
        <f>'AMD.03.01'!D2801</f>
        <v>0</v>
      </c>
      <c r="AQ2797" s="10" t="str">
        <f>IF('AMD.03.01'!O2801="","",'AMD.03.01'!O2801)</f>
        <v/>
      </c>
      <c r="AR2797" s="10">
        <f>IF('AMD.03.01'!P2801="",0,'AMD.03.01'!P2801)</f>
        <v>0</v>
      </c>
      <c r="AS2797" s="23">
        <f>SUM($AR$3:AR2797)</f>
        <v>6</v>
      </c>
    </row>
    <row r="2798" spans="42:45">
      <c r="AP2798" s="2">
        <f>'AMD.03.01'!D2802</f>
        <v>0</v>
      </c>
      <c r="AQ2798" s="10" t="str">
        <f>IF('AMD.03.01'!O2802="","",'AMD.03.01'!O2802)</f>
        <v/>
      </c>
      <c r="AR2798" s="10">
        <f>IF('AMD.03.01'!P2802="",0,'AMD.03.01'!P2802)</f>
        <v>0</v>
      </c>
      <c r="AS2798" s="23">
        <f>SUM($AR$3:AR2798)</f>
        <v>6</v>
      </c>
    </row>
    <row r="2799" spans="42:45">
      <c r="AP2799" s="2">
        <f>'AMD.03.01'!D2803</f>
        <v>0</v>
      </c>
      <c r="AQ2799" s="10" t="str">
        <f>IF('AMD.03.01'!O2803="","",'AMD.03.01'!O2803)</f>
        <v/>
      </c>
      <c r="AR2799" s="10">
        <f>IF('AMD.03.01'!P2803="",0,'AMD.03.01'!P2803)</f>
        <v>0</v>
      </c>
      <c r="AS2799" s="23">
        <f>SUM($AR$3:AR2799)</f>
        <v>6</v>
      </c>
    </row>
    <row r="2800" spans="42:45">
      <c r="AP2800" s="2">
        <f>'AMD.03.01'!D2804</f>
        <v>0</v>
      </c>
      <c r="AQ2800" s="10" t="str">
        <f>IF('AMD.03.01'!O2804="","",'AMD.03.01'!O2804)</f>
        <v/>
      </c>
      <c r="AR2800" s="10">
        <f>IF('AMD.03.01'!P2804="",0,'AMD.03.01'!P2804)</f>
        <v>0</v>
      </c>
      <c r="AS2800" s="23">
        <f>SUM($AR$3:AR2800)</f>
        <v>6</v>
      </c>
    </row>
    <row r="2801" spans="42:45">
      <c r="AP2801" s="2">
        <f>'AMD.03.01'!D2805</f>
        <v>0</v>
      </c>
      <c r="AQ2801" s="10" t="str">
        <f>IF('AMD.03.01'!O2805="","",'AMD.03.01'!O2805)</f>
        <v/>
      </c>
      <c r="AR2801" s="10">
        <f>IF('AMD.03.01'!P2805="",0,'AMD.03.01'!P2805)</f>
        <v>0</v>
      </c>
      <c r="AS2801" s="23">
        <f>SUM($AR$3:AR2801)</f>
        <v>6</v>
      </c>
    </row>
    <row r="2802" spans="42:45">
      <c r="AP2802" s="2">
        <f>'AMD.03.01'!D2806</f>
        <v>0</v>
      </c>
      <c r="AQ2802" s="10" t="str">
        <f>IF('AMD.03.01'!O2806="","",'AMD.03.01'!O2806)</f>
        <v/>
      </c>
      <c r="AR2802" s="10">
        <f>IF('AMD.03.01'!P2806="",0,'AMD.03.01'!P2806)</f>
        <v>0</v>
      </c>
      <c r="AS2802" s="23">
        <f>SUM($AR$3:AR2802)</f>
        <v>6</v>
      </c>
    </row>
    <row r="2803" spans="42:45">
      <c r="AP2803" s="2">
        <f>'AMD.03.01'!D2807</f>
        <v>0</v>
      </c>
      <c r="AQ2803" s="10" t="str">
        <f>IF('AMD.03.01'!O2807="","",'AMD.03.01'!O2807)</f>
        <v/>
      </c>
      <c r="AR2803" s="10">
        <f>IF('AMD.03.01'!P2807="",0,'AMD.03.01'!P2807)</f>
        <v>0</v>
      </c>
      <c r="AS2803" s="23">
        <f>SUM($AR$3:AR2803)</f>
        <v>6</v>
      </c>
    </row>
    <row r="2804" spans="42:45">
      <c r="AP2804" s="2">
        <f>'AMD.03.01'!D2808</f>
        <v>0</v>
      </c>
      <c r="AQ2804" s="10" t="str">
        <f>IF('AMD.03.01'!O2808="","",'AMD.03.01'!O2808)</f>
        <v/>
      </c>
      <c r="AR2804" s="10">
        <f>IF('AMD.03.01'!P2808="",0,'AMD.03.01'!P2808)</f>
        <v>0</v>
      </c>
      <c r="AS2804" s="23">
        <f>SUM($AR$3:AR2804)</f>
        <v>6</v>
      </c>
    </row>
    <row r="2805" spans="42:45">
      <c r="AP2805" s="2">
        <f>'AMD.03.01'!D2809</f>
        <v>0</v>
      </c>
      <c r="AQ2805" s="10" t="str">
        <f>IF('AMD.03.01'!O2809="","",'AMD.03.01'!O2809)</f>
        <v/>
      </c>
      <c r="AR2805" s="10">
        <f>IF('AMD.03.01'!P2809="",0,'AMD.03.01'!P2809)</f>
        <v>0</v>
      </c>
      <c r="AS2805" s="23">
        <f>SUM($AR$3:AR2805)</f>
        <v>6</v>
      </c>
    </row>
    <row r="2806" spans="42:45">
      <c r="AP2806" s="2">
        <f>'AMD.03.01'!D2810</f>
        <v>0</v>
      </c>
      <c r="AQ2806" s="10" t="str">
        <f>IF('AMD.03.01'!O2810="","",'AMD.03.01'!O2810)</f>
        <v/>
      </c>
      <c r="AR2806" s="10">
        <f>IF('AMD.03.01'!P2810="",0,'AMD.03.01'!P2810)</f>
        <v>0</v>
      </c>
      <c r="AS2806" s="23">
        <f>SUM($AR$3:AR2806)</f>
        <v>6</v>
      </c>
    </row>
    <row r="2807" spans="42:45">
      <c r="AP2807" s="2">
        <f>'AMD.03.01'!D2811</f>
        <v>0</v>
      </c>
      <c r="AQ2807" s="10" t="str">
        <f>IF('AMD.03.01'!O2811="","",'AMD.03.01'!O2811)</f>
        <v/>
      </c>
      <c r="AR2807" s="10">
        <f>IF('AMD.03.01'!P2811="",0,'AMD.03.01'!P2811)</f>
        <v>0</v>
      </c>
      <c r="AS2807" s="23">
        <f>SUM($AR$3:AR2807)</f>
        <v>6</v>
      </c>
    </row>
    <row r="2808" spans="42:45">
      <c r="AP2808" s="2">
        <f>'AMD.03.01'!D2812</f>
        <v>0</v>
      </c>
      <c r="AQ2808" s="10" t="str">
        <f>IF('AMD.03.01'!O2812="","",'AMD.03.01'!O2812)</f>
        <v/>
      </c>
      <c r="AR2808" s="10">
        <f>IF('AMD.03.01'!P2812="",0,'AMD.03.01'!P2812)</f>
        <v>0</v>
      </c>
      <c r="AS2808" s="23">
        <f>SUM($AR$3:AR2808)</f>
        <v>6</v>
      </c>
    </row>
    <row r="2809" spans="42:45">
      <c r="AP2809" s="2">
        <f>'AMD.03.01'!D2813</f>
        <v>0</v>
      </c>
      <c r="AQ2809" s="10" t="str">
        <f>IF('AMD.03.01'!O2813="","",'AMD.03.01'!O2813)</f>
        <v/>
      </c>
      <c r="AR2809" s="10">
        <f>IF('AMD.03.01'!P2813="",0,'AMD.03.01'!P2813)</f>
        <v>0</v>
      </c>
      <c r="AS2809" s="23">
        <f>SUM($AR$3:AR2809)</f>
        <v>6</v>
      </c>
    </row>
    <row r="2810" spans="42:45">
      <c r="AP2810" s="2">
        <f>'AMD.03.01'!D2814</f>
        <v>0</v>
      </c>
      <c r="AQ2810" s="10" t="str">
        <f>IF('AMD.03.01'!O2814="","",'AMD.03.01'!O2814)</f>
        <v/>
      </c>
      <c r="AR2810" s="10">
        <f>IF('AMD.03.01'!P2814="",0,'AMD.03.01'!P2814)</f>
        <v>0</v>
      </c>
      <c r="AS2810" s="23">
        <f>SUM($AR$3:AR2810)</f>
        <v>6</v>
      </c>
    </row>
    <row r="2811" spans="42:45">
      <c r="AP2811" s="2">
        <f>'AMD.03.01'!D2815</f>
        <v>0</v>
      </c>
      <c r="AQ2811" s="10" t="str">
        <f>IF('AMD.03.01'!O2815="","",'AMD.03.01'!O2815)</f>
        <v/>
      </c>
      <c r="AR2811" s="10">
        <f>IF('AMD.03.01'!P2815="",0,'AMD.03.01'!P2815)</f>
        <v>0</v>
      </c>
      <c r="AS2811" s="23">
        <f>SUM($AR$3:AR2811)</f>
        <v>6</v>
      </c>
    </row>
    <row r="2812" spans="42:45">
      <c r="AP2812" s="2">
        <f>'AMD.03.01'!D2816</f>
        <v>0</v>
      </c>
      <c r="AQ2812" s="10" t="str">
        <f>IF('AMD.03.01'!O2816="","",'AMD.03.01'!O2816)</f>
        <v/>
      </c>
      <c r="AR2812" s="10">
        <f>IF('AMD.03.01'!P2816="",0,'AMD.03.01'!P2816)</f>
        <v>0</v>
      </c>
      <c r="AS2812" s="23">
        <f>SUM($AR$3:AR2812)</f>
        <v>6</v>
      </c>
    </row>
    <row r="2813" spans="42:45">
      <c r="AP2813" s="2">
        <f>'AMD.03.01'!D2817</f>
        <v>0</v>
      </c>
      <c r="AQ2813" s="10" t="str">
        <f>IF('AMD.03.01'!O2817="","",'AMD.03.01'!O2817)</f>
        <v/>
      </c>
      <c r="AR2813" s="10">
        <f>IF('AMD.03.01'!P2817="",0,'AMD.03.01'!P2817)</f>
        <v>0</v>
      </c>
      <c r="AS2813" s="23">
        <f>SUM($AR$3:AR2813)</f>
        <v>6</v>
      </c>
    </row>
    <row r="2814" spans="42:45">
      <c r="AP2814" s="2">
        <f>'AMD.03.01'!D2818</f>
        <v>0</v>
      </c>
      <c r="AQ2814" s="10" t="str">
        <f>IF('AMD.03.01'!O2818="","",'AMD.03.01'!O2818)</f>
        <v/>
      </c>
      <c r="AR2814" s="10">
        <f>IF('AMD.03.01'!P2818="",0,'AMD.03.01'!P2818)</f>
        <v>0</v>
      </c>
      <c r="AS2814" s="23">
        <f>SUM($AR$3:AR2814)</f>
        <v>6</v>
      </c>
    </row>
    <row r="2815" spans="42:45">
      <c r="AP2815" s="2">
        <f>'AMD.03.01'!D2819</f>
        <v>0</v>
      </c>
      <c r="AQ2815" s="10" t="str">
        <f>IF('AMD.03.01'!O2819="","",'AMD.03.01'!O2819)</f>
        <v/>
      </c>
      <c r="AR2815" s="10">
        <f>IF('AMD.03.01'!P2819="",0,'AMD.03.01'!P2819)</f>
        <v>0</v>
      </c>
      <c r="AS2815" s="23">
        <f>SUM($AR$3:AR2815)</f>
        <v>6</v>
      </c>
    </row>
    <row r="2816" spans="42:45">
      <c r="AP2816" s="2">
        <f>'AMD.03.01'!D2820</f>
        <v>0</v>
      </c>
      <c r="AQ2816" s="10" t="str">
        <f>IF('AMD.03.01'!O2820="","",'AMD.03.01'!O2820)</f>
        <v/>
      </c>
      <c r="AR2816" s="10">
        <f>IF('AMD.03.01'!P2820="",0,'AMD.03.01'!P2820)</f>
        <v>0</v>
      </c>
      <c r="AS2816" s="23">
        <f>SUM($AR$3:AR2816)</f>
        <v>6</v>
      </c>
    </row>
    <row r="2817" spans="42:45">
      <c r="AP2817" s="2">
        <f>'AMD.03.01'!D2821</f>
        <v>0</v>
      </c>
      <c r="AQ2817" s="10" t="str">
        <f>IF('AMD.03.01'!O2821="","",'AMD.03.01'!O2821)</f>
        <v/>
      </c>
      <c r="AR2817" s="10">
        <f>IF('AMD.03.01'!P2821="",0,'AMD.03.01'!P2821)</f>
        <v>0</v>
      </c>
      <c r="AS2817" s="23">
        <f>SUM($AR$3:AR2817)</f>
        <v>6</v>
      </c>
    </row>
    <row r="2818" spans="42:45">
      <c r="AP2818" s="2">
        <f>'AMD.03.01'!D2822</f>
        <v>0</v>
      </c>
      <c r="AQ2818" s="10" t="str">
        <f>IF('AMD.03.01'!O2822="","",'AMD.03.01'!O2822)</f>
        <v/>
      </c>
      <c r="AR2818" s="10">
        <f>IF('AMD.03.01'!P2822="",0,'AMD.03.01'!P2822)</f>
        <v>0</v>
      </c>
      <c r="AS2818" s="23">
        <f>SUM($AR$3:AR2818)</f>
        <v>6</v>
      </c>
    </row>
    <row r="2819" spans="42:45">
      <c r="AP2819" s="2">
        <f>'AMD.03.01'!D2823</f>
        <v>0</v>
      </c>
      <c r="AQ2819" s="10" t="str">
        <f>IF('AMD.03.01'!O2823="","",'AMD.03.01'!O2823)</f>
        <v/>
      </c>
      <c r="AR2819" s="10">
        <f>IF('AMD.03.01'!P2823="",0,'AMD.03.01'!P2823)</f>
        <v>0</v>
      </c>
      <c r="AS2819" s="23">
        <f>SUM($AR$3:AR2819)</f>
        <v>6</v>
      </c>
    </row>
    <row r="2820" spans="42:45">
      <c r="AP2820" s="2">
        <f>'AMD.03.01'!D2824</f>
        <v>0</v>
      </c>
      <c r="AQ2820" s="10" t="str">
        <f>IF('AMD.03.01'!O2824="","",'AMD.03.01'!O2824)</f>
        <v/>
      </c>
      <c r="AR2820" s="10">
        <f>IF('AMD.03.01'!P2824="",0,'AMD.03.01'!P2824)</f>
        <v>0</v>
      </c>
      <c r="AS2820" s="23">
        <f>SUM($AR$3:AR2820)</f>
        <v>6</v>
      </c>
    </row>
    <row r="2821" spans="42:45">
      <c r="AP2821" s="2">
        <f>'AMD.03.01'!D2825</f>
        <v>0</v>
      </c>
      <c r="AQ2821" s="10" t="str">
        <f>IF('AMD.03.01'!O2825="","",'AMD.03.01'!O2825)</f>
        <v/>
      </c>
      <c r="AR2821" s="10">
        <f>IF('AMD.03.01'!P2825="",0,'AMD.03.01'!P2825)</f>
        <v>0</v>
      </c>
      <c r="AS2821" s="23">
        <f>SUM($AR$3:AR2821)</f>
        <v>6</v>
      </c>
    </row>
    <row r="2822" spans="42:45">
      <c r="AP2822" s="2">
        <f>'AMD.03.01'!D2826</f>
        <v>0</v>
      </c>
      <c r="AQ2822" s="10" t="str">
        <f>IF('AMD.03.01'!O2826="","",'AMD.03.01'!O2826)</f>
        <v/>
      </c>
      <c r="AR2822" s="10">
        <f>IF('AMD.03.01'!P2826="",0,'AMD.03.01'!P2826)</f>
        <v>0</v>
      </c>
      <c r="AS2822" s="23">
        <f>SUM($AR$3:AR2822)</f>
        <v>6</v>
      </c>
    </row>
    <row r="2823" spans="42:45">
      <c r="AP2823" s="2">
        <f>'AMD.03.01'!D2827</f>
        <v>0</v>
      </c>
      <c r="AQ2823" s="10" t="str">
        <f>IF('AMD.03.01'!O2827="","",'AMD.03.01'!O2827)</f>
        <v/>
      </c>
      <c r="AR2823" s="10">
        <f>IF('AMD.03.01'!P2827="",0,'AMD.03.01'!P2827)</f>
        <v>0</v>
      </c>
      <c r="AS2823" s="23">
        <f>SUM($AR$3:AR2823)</f>
        <v>6</v>
      </c>
    </row>
    <row r="2824" spans="42:45">
      <c r="AP2824" s="2">
        <f>'AMD.03.01'!D2828</f>
        <v>0</v>
      </c>
      <c r="AQ2824" s="10" t="str">
        <f>IF('AMD.03.01'!O2828="","",'AMD.03.01'!O2828)</f>
        <v/>
      </c>
      <c r="AR2824" s="10">
        <f>IF('AMD.03.01'!P2828="",0,'AMD.03.01'!P2828)</f>
        <v>0</v>
      </c>
      <c r="AS2824" s="23">
        <f>SUM($AR$3:AR2824)</f>
        <v>6</v>
      </c>
    </row>
    <row r="2825" spans="42:45">
      <c r="AP2825" s="2">
        <f>'AMD.03.01'!D2829</f>
        <v>0</v>
      </c>
      <c r="AQ2825" s="10" t="str">
        <f>IF('AMD.03.01'!O2829="","",'AMD.03.01'!O2829)</f>
        <v/>
      </c>
      <c r="AR2825" s="10">
        <f>IF('AMD.03.01'!P2829="",0,'AMD.03.01'!P2829)</f>
        <v>0</v>
      </c>
      <c r="AS2825" s="23">
        <f>SUM($AR$3:AR2825)</f>
        <v>6</v>
      </c>
    </row>
    <row r="2826" spans="42:45">
      <c r="AP2826" s="2">
        <f>'AMD.03.01'!D2830</f>
        <v>0</v>
      </c>
      <c r="AQ2826" s="10" t="str">
        <f>IF('AMD.03.01'!O2830="","",'AMD.03.01'!O2830)</f>
        <v/>
      </c>
      <c r="AR2826" s="10">
        <f>IF('AMD.03.01'!P2830="",0,'AMD.03.01'!P2830)</f>
        <v>0</v>
      </c>
      <c r="AS2826" s="23">
        <f>SUM($AR$3:AR2826)</f>
        <v>6</v>
      </c>
    </row>
    <row r="2827" spans="42:45">
      <c r="AP2827" s="2">
        <f>'AMD.03.01'!D2831</f>
        <v>0</v>
      </c>
      <c r="AQ2827" s="10" t="str">
        <f>IF('AMD.03.01'!O2831="","",'AMD.03.01'!O2831)</f>
        <v/>
      </c>
      <c r="AR2827" s="10">
        <f>IF('AMD.03.01'!P2831="",0,'AMD.03.01'!P2831)</f>
        <v>0</v>
      </c>
      <c r="AS2827" s="23">
        <f>SUM($AR$3:AR2827)</f>
        <v>6</v>
      </c>
    </row>
    <row r="2828" spans="42:45">
      <c r="AP2828" s="2">
        <f>'AMD.03.01'!D2832</f>
        <v>0</v>
      </c>
      <c r="AQ2828" s="10" t="str">
        <f>IF('AMD.03.01'!O2832="","",'AMD.03.01'!O2832)</f>
        <v/>
      </c>
      <c r="AR2828" s="10">
        <f>IF('AMD.03.01'!P2832="",0,'AMD.03.01'!P2832)</f>
        <v>0</v>
      </c>
      <c r="AS2828" s="23">
        <f>SUM($AR$3:AR2828)</f>
        <v>6</v>
      </c>
    </row>
    <row r="2829" spans="42:45">
      <c r="AP2829" s="2">
        <f>'AMD.03.01'!D2833</f>
        <v>0</v>
      </c>
      <c r="AQ2829" s="10" t="str">
        <f>IF('AMD.03.01'!O2833="","",'AMD.03.01'!O2833)</f>
        <v/>
      </c>
      <c r="AR2829" s="10">
        <f>IF('AMD.03.01'!P2833="",0,'AMD.03.01'!P2833)</f>
        <v>0</v>
      </c>
      <c r="AS2829" s="23">
        <f>SUM($AR$3:AR2829)</f>
        <v>6</v>
      </c>
    </row>
    <row r="2830" spans="42:45">
      <c r="AP2830" s="2">
        <f>'AMD.03.01'!D2834</f>
        <v>0</v>
      </c>
      <c r="AQ2830" s="10" t="str">
        <f>IF('AMD.03.01'!O2834="","",'AMD.03.01'!O2834)</f>
        <v/>
      </c>
      <c r="AR2830" s="10">
        <f>IF('AMD.03.01'!P2834="",0,'AMD.03.01'!P2834)</f>
        <v>0</v>
      </c>
      <c r="AS2830" s="23">
        <f>SUM($AR$3:AR2830)</f>
        <v>6</v>
      </c>
    </row>
    <row r="2831" spans="42:45">
      <c r="AP2831" s="2">
        <f>'AMD.03.01'!D2835</f>
        <v>0</v>
      </c>
      <c r="AQ2831" s="10" t="str">
        <f>IF('AMD.03.01'!O2835="","",'AMD.03.01'!O2835)</f>
        <v/>
      </c>
      <c r="AR2831" s="10">
        <f>IF('AMD.03.01'!P2835="",0,'AMD.03.01'!P2835)</f>
        <v>0</v>
      </c>
      <c r="AS2831" s="23">
        <f>SUM($AR$3:AR2831)</f>
        <v>6</v>
      </c>
    </row>
    <row r="2832" spans="42:45">
      <c r="AP2832" s="2">
        <f>'AMD.03.01'!D2836</f>
        <v>0</v>
      </c>
      <c r="AQ2832" s="10" t="str">
        <f>IF('AMD.03.01'!O2836="","",'AMD.03.01'!O2836)</f>
        <v/>
      </c>
      <c r="AR2832" s="10">
        <f>IF('AMD.03.01'!P2836="",0,'AMD.03.01'!P2836)</f>
        <v>0</v>
      </c>
      <c r="AS2832" s="23">
        <f>SUM($AR$3:AR2832)</f>
        <v>6</v>
      </c>
    </row>
    <row r="2833" spans="42:45">
      <c r="AP2833" s="2">
        <f>'AMD.03.01'!D2837</f>
        <v>0</v>
      </c>
      <c r="AQ2833" s="10" t="str">
        <f>IF('AMD.03.01'!O2837="","",'AMD.03.01'!O2837)</f>
        <v/>
      </c>
      <c r="AR2833" s="10">
        <f>IF('AMD.03.01'!P2837="",0,'AMD.03.01'!P2837)</f>
        <v>0</v>
      </c>
      <c r="AS2833" s="23">
        <f>SUM($AR$3:AR2833)</f>
        <v>6</v>
      </c>
    </row>
    <row r="2834" spans="42:45">
      <c r="AP2834" s="2">
        <f>'AMD.03.01'!D2838</f>
        <v>0</v>
      </c>
      <c r="AQ2834" s="10" t="str">
        <f>IF('AMD.03.01'!O2838="","",'AMD.03.01'!O2838)</f>
        <v/>
      </c>
      <c r="AR2834" s="10">
        <f>IF('AMD.03.01'!P2838="",0,'AMD.03.01'!P2838)</f>
        <v>0</v>
      </c>
      <c r="AS2834" s="23">
        <f>SUM($AR$3:AR2834)</f>
        <v>6</v>
      </c>
    </row>
    <row r="2835" spans="42:45">
      <c r="AP2835" s="2">
        <f>'AMD.03.01'!D2839</f>
        <v>0</v>
      </c>
      <c r="AQ2835" s="10" t="str">
        <f>IF('AMD.03.01'!O2839="","",'AMD.03.01'!O2839)</f>
        <v/>
      </c>
      <c r="AR2835" s="10">
        <f>IF('AMD.03.01'!P2839="",0,'AMD.03.01'!P2839)</f>
        <v>0</v>
      </c>
      <c r="AS2835" s="23">
        <f>SUM($AR$3:AR2835)</f>
        <v>6</v>
      </c>
    </row>
    <row r="2836" spans="42:45">
      <c r="AP2836" s="2">
        <f>'AMD.03.01'!D2840</f>
        <v>0</v>
      </c>
      <c r="AQ2836" s="10" t="str">
        <f>IF('AMD.03.01'!O2840="","",'AMD.03.01'!O2840)</f>
        <v/>
      </c>
      <c r="AR2836" s="10">
        <f>IF('AMD.03.01'!P2840="",0,'AMD.03.01'!P2840)</f>
        <v>0</v>
      </c>
      <c r="AS2836" s="23">
        <f>SUM($AR$3:AR2836)</f>
        <v>6</v>
      </c>
    </row>
    <row r="2837" spans="42:45">
      <c r="AP2837" s="2">
        <f>'AMD.03.01'!D2841</f>
        <v>0</v>
      </c>
      <c r="AQ2837" s="10" t="str">
        <f>IF('AMD.03.01'!O2841="","",'AMD.03.01'!O2841)</f>
        <v/>
      </c>
      <c r="AR2837" s="10">
        <f>IF('AMD.03.01'!P2841="",0,'AMD.03.01'!P2841)</f>
        <v>0</v>
      </c>
      <c r="AS2837" s="23">
        <f>SUM($AR$3:AR2837)</f>
        <v>6</v>
      </c>
    </row>
    <row r="2838" spans="42:45">
      <c r="AP2838" s="2">
        <f>'AMD.03.01'!D2842</f>
        <v>0</v>
      </c>
      <c r="AQ2838" s="10" t="str">
        <f>IF('AMD.03.01'!O2842="","",'AMD.03.01'!O2842)</f>
        <v/>
      </c>
      <c r="AR2838" s="10">
        <f>IF('AMD.03.01'!P2842="",0,'AMD.03.01'!P2842)</f>
        <v>0</v>
      </c>
      <c r="AS2838" s="23">
        <f>SUM($AR$3:AR2838)</f>
        <v>6</v>
      </c>
    </row>
    <row r="2839" spans="42:45">
      <c r="AP2839" s="2">
        <f>'AMD.03.01'!D2843</f>
        <v>0</v>
      </c>
      <c r="AQ2839" s="10" t="str">
        <f>IF('AMD.03.01'!O2843="","",'AMD.03.01'!O2843)</f>
        <v/>
      </c>
      <c r="AR2839" s="10">
        <f>IF('AMD.03.01'!P2843="",0,'AMD.03.01'!P2843)</f>
        <v>0</v>
      </c>
      <c r="AS2839" s="23">
        <f>SUM($AR$3:AR2839)</f>
        <v>6</v>
      </c>
    </row>
    <row r="2840" spans="42:45">
      <c r="AP2840" s="2">
        <f>'AMD.03.01'!D2844</f>
        <v>0</v>
      </c>
      <c r="AQ2840" s="10" t="str">
        <f>IF('AMD.03.01'!O2844="","",'AMD.03.01'!O2844)</f>
        <v/>
      </c>
      <c r="AR2840" s="10">
        <f>IF('AMD.03.01'!P2844="",0,'AMD.03.01'!P2844)</f>
        <v>0</v>
      </c>
      <c r="AS2840" s="23">
        <f>SUM($AR$3:AR2840)</f>
        <v>6</v>
      </c>
    </row>
    <row r="2841" spans="42:45">
      <c r="AP2841" s="2">
        <f>'AMD.03.01'!D2845</f>
        <v>0</v>
      </c>
      <c r="AQ2841" s="10" t="str">
        <f>IF('AMD.03.01'!O2845="","",'AMD.03.01'!O2845)</f>
        <v/>
      </c>
      <c r="AR2841" s="10">
        <f>IF('AMD.03.01'!P2845="",0,'AMD.03.01'!P2845)</f>
        <v>0</v>
      </c>
      <c r="AS2841" s="23">
        <f>SUM($AR$3:AR2841)</f>
        <v>6</v>
      </c>
    </row>
    <row r="2842" spans="42:45">
      <c r="AP2842" s="2">
        <f>'AMD.03.01'!D2846</f>
        <v>0</v>
      </c>
      <c r="AQ2842" s="10" t="str">
        <f>IF('AMD.03.01'!O2846="","",'AMD.03.01'!O2846)</f>
        <v/>
      </c>
      <c r="AR2842" s="10">
        <f>IF('AMD.03.01'!P2846="",0,'AMD.03.01'!P2846)</f>
        <v>0</v>
      </c>
      <c r="AS2842" s="23">
        <f>SUM($AR$3:AR2842)</f>
        <v>6</v>
      </c>
    </row>
    <row r="2843" spans="42:45">
      <c r="AP2843" s="2">
        <f>'AMD.03.01'!D2847</f>
        <v>0</v>
      </c>
      <c r="AQ2843" s="10" t="str">
        <f>IF('AMD.03.01'!O2847="","",'AMD.03.01'!O2847)</f>
        <v/>
      </c>
      <c r="AR2843" s="10">
        <f>IF('AMD.03.01'!P2847="",0,'AMD.03.01'!P2847)</f>
        <v>0</v>
      </c>
      <c r="AS2843" s="23">
        <f>SUM($AR$3:AR2843)</f>
        <v>6</v>
      </c>
    </row>
    <row r="2844" spans="42:45">
      <c r="AP2844" s="2">
        <f>'AMD.03.01'!D2848</f>
        <v>0</v>
      </c>
      <c r="AQ2844" s="10" t="str">
        <f>IF('AMD.03.01'!O2848="","",'AMD.03.01'!O2848)</f>
        <v/>
      </c>
      <c r="AR2844" s="10">
        <f>IF('AMD.03.01'!P2848="",0,'AMD.03.01'!P2848)</f>
        <v>0</v>
      </c>
      <c r="AS2844" s="23">
        <f>SUM($AR$3:AR2844)</f>
        <v>6</v>
      </c>
    </row>
    <row r="2845" spans="42:45">
      <c r="AP2845" s="2">
        <f>'AMD.03.01'!D2849</f>
        <v>0</v>
      </c>
      <c r="AQ2845" s="10" t="str">
        <f>IF('AMD.03.01'!O2849="","",'AMD.03.01'!O2849)</f>
        <v/>
      </c>
      <c r="AR2845" s="10">
        <f>IF('AMD.03.01'!P2849="",0,'AMD.03.01'!P2849)</f>
        <v>0</v>
      </c>
      <c r="AS2845" s="23">
        <f>SUM($AR$3:AR2845)</f>
        <v>6</v>
      </c>
    </row>
    <row r="2846" spans="42:45">
      <c r="AP2846" s="2">
        <f>'AMD.03.01'!D2850</f>
        <v>0</v>
      </c>
      <c r="AQ2846" s="10" t="str">
        <f>IF('AMD.03.01'!O2850="","",'AMD.03.01'!O2850)</f>
        <v/>
      </c>
      <c r="AR2846" s="10">
        <f>IF('AMD.03.01'!P2850="",0,'AMD.03.01'!P2850)</f>
        <v>0</v>
      </c>
      <c r="AS2846" s="23">
        <f>SUM($AR$3:AR2846)</f>
        <v>6</v>
      </c>
    </row>
    <row r="2847" spans="42:45">
      <c r="AP2847" s="2">
        <f>'AMD.03.01'!D2851</f>
        <v>0</v>
      </c>
      <c r="AQ2847" s="10" t="str">
        <f>IF('AMD.03.01'!O2851="","",'AMD.03.01'!O2851)</f>
        <v/>
      </c>
      <c r="AR2847" s="10">
        <f>IF('AMD.03.01'!P2851="",0,'AMD.03.01'!P2851)</f>
        <v>0</v>
      </c>
      <c r="AS2847" s="23">
        <f>SUM($AR$3:AR2847)</f>
        <v>6</v>
      </c>
    </row>
    <row r="2848" spans="42:45">
      <c r="AP2848" s="2">
        <f>'AMD.03.01'!D2852</f>
        <v>0</v>
      </c>
      <c r="AQ2848" s="10" t="str">
        <f>IF('AMD.03.01'!O2852="","",'AMD.03.01'!O2852)</f>
        <v/>
      </c>
      <c r="AR2848" s="10">
        <f>IF('AMD.03.01'!P2852="",0,'AMD.03.01'!P2852)</f>
        <v>0</v>
      </c>
      <c r="AS2848" s="23">
        <f>SUM($AR$3:AR2848)</f>
        <v>6</v>
      </c>
    </row>
    <row r="2849" spans="42:45">
      <c r="AP2849" s="2">
        <f>'AMD.03.01'!D2853</f>
        <v>0</v>
      </c>
      <c r="AQ2849" s="10" t="str">
        <f>IF('AMD.03.01'!O2853="","",'AMD.03.01'!O2853)</f>
        <v/>
      </c>
      <c r="AR2849" s="10">
        <f>IF('AMD.03.01'!P2853="",0,'AMD.03.01'!P2853)</f>
        <v>0</v>
      </c>
      <c r="AS2849" s="23">
        <f>SUM($AR$3:AR2849)</f>
        <v>6</v>
      </c>
    </row>
    <row r="2850" spans="42:45">
      <c r="AP2850" s="2">
        <f>'AMD.03.01'!D2854</f>
        <v>0</v>
      </c>
      <c r="AQ2850" s="10" t="str">
        <f>IF('AMD.03.01'!O2854="","",'AMD.03.01'!O2854)</f>
        <v/>
      </c>
      <c r="AR2850" s="10">
        <f>IF('AMD.03.01'!P2854="",0,'AMD.03.01'!P2854)</f>
        <v>0</v>
      </c>
      <c r="AS2850" s="23">
        <f>SUM($AR$3:AR2850)</f>
        <v>6</v>
      </c>
    </row>
    <row r="2851" spans="42:45">
      <c r="AP2851" s="2">
        <f>'AMD.03.01'!D2855</f>
        <v>0</v>
      </c>
      <c r="AQ2851" s="10" t="str">
        <f>IF('AMD.03.01'!O2855="","",'AMD.03.01'!O2855)</f>
        <v/>
      </c>
      <c r="AR2851" s="10">
        <f>IF('AMD.03.01'!P2855="",0,'AMD.03.01'!P2855)</f>
        <v>0</v>
      </c>
      <c r="AS2851" s="23">
        <f>SUM($AR$3:AR2851)</f>
        <v>6</v>
      </c>
    </row>
    <row r="2852" spans="42:45">
      <c r="AP2852" s="2">
        <f>'AMD.03.01'!D2856</f>
        <v>0</v>
      </c>
      <c r="AQ2852" s="10" t="str">
        <f>IF('AMD.03.01'!O2856="","",'AMD.03.01'!O2856)</f>
        <v/>
      </c>
      <c r="AR2852" s="10">
        <f>IF('AMD.03.01'!P2856="",0,'AMD.03.01'!P2856)</f>
        <v>0</v>
      </c>
      <c r="AS2852" s="23">
        <f>SUM($AR$3:AR2852)</f>
        <v>6</v>
      </c>
    </row>
    <row r="2853" spans="42:45">
      <c r="AP2853" s="2">
        <f>'AMD.03.01'!D2857</f>
        <v>0</v>
      </c>
      <c r="AQ2853" s="10" t="str">
        <f>IF('AMD.03.01'!O2857="","",'AMD.03.01'!O2857)</f>
        <v/>
      </c>
      <c r="AR2853" s="10">
        <f>IF('AMD.03.01'!P2857="",0,'AMD.03.01'!P2857)</f>
        <v>0</v>
      </c>
      <c r="AS2853" s="23">
        <f>SUM($AR$3:AR2853)</f>
        <v>6</v>
      </c>
    </row>
    <row r="2854" spans="42:45">
      <c r="AP2854" s="2">
        <f>'AMD.03.01'!D2858</f>
        <v>0</v>
      </c>
      <c r="AQ2854" s="10" t="str">
        <f>IF('AMD.03.01'!O2858="","",'AMD.03.01'!O2858)</f>
        <v/>
      </c>
      <c r="AR2854" s="10">
        <f>IF('AMD.03.01'!P2858="",0,'AMD.03.01'!P2858)</f>
        <v>0</v>
      </c>
      <c r="AS2854" s="23">
        <f>SUM($AR$3:AR2854)</f>
        <v>6</v>
      </c>
    </row>
    <row r="2855" spans="42:45">
      <c r="AP2855" s="2">
        <f>'AMD.03.01'!D2859</f>
        <v>0</v>
      </c>
      <c r="AQ2855" s="10" t="str">
        <f>IF('AMD.03.01'!O2859="","",'AMD.03.01'!O2859)</f>
        <v/>
      </c>
      <c r="AR2855" s="10">
        <f>IF('AMD.03.01'!P2859="",0,'AMD.03.01'!P2859)</f>
        <v>0</v>
      </c>
      <c r="AS2855" s="23">
        <f>SUM($AR$3:AR2855)</f>
        <v>6</v>
      </c>
    </row>
    <row r="2856" spans="42:45">
      <c r="AP2856" s="2">
        <f>'AMD.03.01'!D2860</f>
        <v>0</v>
      </c>
      <c r="AQ2856" s="10" t="str">
        <f>IF('AMD.03.01'!O2860="","",'AMD.03.01'!O2860)</f>
        <v/>
      </c>
      <c r="AR2856" s="10">
        <f>IF('AMD.03.01'!P2860="",0,'AMD.03.01'!P2860)</f>
        <v>0</v>
      </c>
      <c r="AS2856" s="23">
        <f>SUM($AR$3:AR2856)</f>
        <v>6</v>
      </c>
    </row>
    <row r="2857" spans="42:45">
      <c r="AP2857" s="2">
        <f>'AMD.03.01'!D2861</f>
        <v>0</v>
      </c>
      <c r="AQ2857" s="10" t="str">
        <f>IF('AMD.03.01'!O2861="","",'AMD.03.01'!O2861)</f>
        <v/>
      </c>
      <c r="AR2857" s="10">
        <f>IF('AMD.03.01'!P2861="",0,'AMD.03.01'!P2861)</f>
        <v>0</v>
      </c>
      <c r="AS2857" s="23">
        <f>SUM($AR$3:AR2857)</f>
        <v>6</v>
      </c>
    </row>
    <row r="2858" spans="42:45">
      <c r="AP2858" s="2">
        <f>'AMD.03.01'!D2862</f>
        <v>0</v>
      </c>
      <c r="AQ2858" s="10" t="str">
        <f>IF('AMD.03.01'!O2862="","",'AMD.03.01'!O2862)</f>
        <v/>
      </c>
      <c r="AR2858" s="10">
        <f>IF('AMD.03.01'!P2862="",0,'AMD.03.01'!P2862)</f>
        <v>0</v>
      </c>
      <c r="AS2858" s="23">
        <f>SUM($AR$3:AR2858)</f>
        <v>6</v>
      </c>
    </row>
    <row r="2859" spans="42:45">
      <c r="AP2859" s="2">
        <f>'AMD.03.01'!D2863</f>
        <v>0</v>
      </c>
      <c r="AQ2859" s="10" t="str">
        <f>IF('AMD.03.01'!O2863="","",'AMD.03.01'!O2863)</f>
        <v/>
      </c>
      <c r="AR2859" s="10">
        <f>IF('AMD.03.01'!P2863="",0,'AMD.03.01'!P2863)</f>
        <v>0</v>
      </c>
      <c r="AS2859" s="23">
        <f>SUM($AR$3:AR2859)</f>
        <v>6</v>
      </c>
    </row>
    <row r="2860" spans="42:45">
      <c r="AP2860" s="2">
        <f>'AMD.03.01'!D2864</f>
        <v>0</v>
      </c>
      <c r="AQ2860" s="10" t="str">
        <f>IF('AMD.03.01'!O2864="","",'AMD.03.01'!O2864)</f>
        <v/>
      </c>
      <c r="AR2860" s="10">
        <f>IF('AMD.03.01'!P2864="",0,'AMD.03.01'!P2864)</f>
        <v>0</v>
      </c>
      <c r="AS2860" s="23">
        <f>SUM($AR$3:AR2860)</f>
        <v>6</v>
      </c>
    </row>
    <row r="2861" spans="42:45">
      <c r="AP2861" s="2">
        <f>'AMD.03.01'!D2865</f>
        <v>0</v>
      </c>
      <c r="AQ2861" s="10" t="str">
        <f>IF('AMD.03.01'!O2865="","",'AMD.03.01'!O2865)</f>
        <v/>
      </c>
      <c r="AR2861" s="10">
        <f>IF('AMD.03.01'!P2865="",0,'AMD.03.01'!P2865)</f>
        <v>0</v>
      </c>
      <c r="AS2861" s="23">
        <f>SUM($AR$3:AR2861)</f>
        <v>6</v>
      </c>
    </row>
    <row r="2862" spans="42:45">
      <c r="AP2862" s="2">
        <f>'AMD.03.01'!D2866</f>
        <v>0</v>
      </c>
      <c r="AQ2862" s="10" t="str">
        <f>IF('AMD.03.01'!O2866="","",'AMD.03.01'!O2866)</f>
        <v/>
      </c>
      <c r="AR2862" s="10">
        <f>IF('AMD.03.01'!P2866="",0,'AMD.03.01'!P2866)</f>
        <v>0</v>
      </c>
      <c r="AS2862" s="23">
        <f>SUM($AR$3:AR2862)</f>
        <v>6</v>
      </c>
    </row>
    <row r="2863" spans="42:45">
      <c r="AP2863" s="2">
        <f>'AMD.03.01'!D2867</f>
        <v>0</v>
      </c>
      <c r="AQ2863" s="10" t="str">
        <f>IF('AMD.03.01'!O2867="","",'AMD.03.01'!O2867)</f>
        <v/>
      </c>
      <c r="AR2863" s="10">
        <f>IF('AMD.03.01'!P2867="",0,'AMD.03.01'!P2867)</f>
        <v>0</v>
      </c>
      <c r="AS2863" s="23">
        <f>SUM($AR$3:AR2863)</f>
        <v>6</v>
      </c>
    </row>
    <row r="2864" spans="42:45">
      <c r="AP2864" s="2">
        <f>'AMD.03.01'!D2868</f>
        <v>0</v>
      </c>
      <c r="AQ2864" s="10" t="str">
        <f>IF('AMD.03.01'!O2868="","",'AMD.03.01'!O2868)</f>
        <v/>
      </c>
      <c r="AR2864" s="10">
        <f>IF('AMD.03.01'!P2868="",0,'AMD.03.01'!P2868)</f>
        <v>0</v>
      </c>
      <c r="AS2864" s="23">
        <f>SUM($AR$3:AR2864)</f>
        <v>6</v>
      </c>
    </row>
    <row r="2865" spans="42:45">
      <c r="AP2865" s="2">
        <f>'AMD.03.01'!D2869</f>
        <v>0</v>
      </c>
      <c r="AQ2865" s="10" t="str">
        <f>IF('AMD.03.01'!O2869="","",'AMD.03.01'!O2869)</f>
        <v/>
      </c>
      <c r="AR2865" s="10">
        <f>IF('AMD.03.01'!P2869="",0,'AMD.03.01'!P2869)</f>
        <v>0</v>
      </c>
      <c r="AS2865" s="23">
        <f>SUM($AR$3:AR2865)</f>
        <v>6</v>
      </c>
    </row>
    <row r="2866" spans="42:45">
      <c r="AP2866" s="2">
        <f>'AMD.03.01'!D2870</f>
        <v>0</v>
      </c>
      <c r="AQ2866" s="10" t="str">
        <f>IF('AMD.03.01'!O2870="","",'AMD.03.01'!O2870)</f>
        <v/>
      </c>
      <c r="AR2866" s="10">
        <f>IF('AMD.03.01'!P2870="",0,'AMD.03.01'!P2870)</f>
        <v>0</v>
      </c>
      <c r="AS2866" s="23">
        <f>SUM($AR$3:AR2866)</f>
        <v>6</v>
      </c>
    </row>
    <row r="2867" spans="42:45">
      <c r="AP2867" s="2">
        <f>'AMD.03.01'!D2871</f>
        <v>0</v>
      </c>
      <c r="AQ2867" s="10" t="str">
        <f>IF('AMD.03.01'!O2871="","",'AMD.03.01'!O2871)</f>
        <v/>
      </c>
      <c r="AR2867" s="10">
        <f>IF('AMD.03.01'!P2871="",0,'AMD.03.01'!P2871)</f>
        <v>0</v>
      </c>
      <c r="AS2867" s="23">
        <f>SUM($AR$3:AR2867)</f>
        <v>6</v>
      </c>
    </row>
    <row r="2868" spans="42:45">
      <c r="AP2868" s="2">
        <f>'AMD.03.01'!D2872</f>
        <v>0</v>
      </c>
      <c r="AQ2868" s="10" t="str">
        <f>IF('AMD.03.01'!O2872="","",'AMD.03.01'!O2872)</f>
        <v/>
      </c>
      <c r="AR2868" s="10">
        <f>IF('AMD.03.01'!P2872="",0,'AMD.03.01'!P2872)</f>
        <v>0</v>
      </c>
      <c r="AS2868" s="23">
        <f>SUM($AR$3:AR2868)</f>
        <v>6</v>
      </c>
    </row>
    <row r="2869" spans="42:45">
      <c r="AP2869" s="2">
        <f>'AMD.03.01'!D2873</f>
        <v>0</v>
      </c>
      <c r="AQ2869" s="10" t="str">
        <f>IF('AMD.03.01'!O2873="","",'AMD.03.01'!O2873)</f>
        <v/>
      </c>
      <c r="AR2869" s="10">
        <f>IF('AMD.03.01'!P2873="",0,'AMD.03.01'!P2873)</f>
        <v>0</v>
      </c>
      <c r="AS2869" s="23">
        <f>SUM($AR$3:AR2869)</f>
        <v>6</v>
      </c>
    </row>
    <row r="2870" spans="42:45">
      <c r="AP2870" s="2">
        <f>'AMD.03.01'!D2874</f>
        <v>0</v>
      </c>
      <c r="AQ2870" s="10" t="str">
        <f>IF('AMD.03.01'!O2874="","",'AMD.03.01'!O2874)</f>
        <v/>
      </c>
      <c r="AR2870" s="10">
        <f>IF('AMD.03.01'!P2874="",0,'AMD.03.01'!P2874)</f>
        <v>0</v>
      </c>
      <c r="AS2870" s="23">
        <f>SUM($AR$3:AR2870)</f>
        <v>6</v>
      </c>
    </row>
    <row r="2871" spans="42:45">
      <c r="AP2871" s="2">
        <f>'AMD.03.01'!D2875</f>
        <v>0</v>
      </c>
      <c r="AQ2871" s="10" t="str">
        <f>IF('AMD.03.01'!O2875="","",'AMD.03.01'!O2875)</f>
        <v/>
      </c>
      <c r="AR2871" s="10">
        <f>IF('AMD.03.01'!P2875="",0,'AMD.03.01'!P2875)</f>
        <v>0</v>
      </c>
      <c r="AS2871" s="23">
        <f>SUM($AR$3:AR2871)</f>
        <v>6</v>
      </c>
    </row>
    <row r="2872" spans="42:45">
      <c r="AP2872" s="2">
        <f>'AMD.03.01'!D2876</f>
        <v>0</v>
      </c>
      <c r="AQ2872" s="10" t="str">
        <f>IF('AMD.03.01'!O2876="","",'AMD.03.01'!O2876)</f>
        <v/>
      </c>
      <c r="AR2872" s="10">
        <f>IF('AMD.03.01'!P2876="",0,'AMD.03.01'!P2876)</f>
        <v>0</v>
      </c>
      <c r="AS2872" s="23">
        <f>SUM($AR$3:AR2872)</f>
        <v>6</v>
      </c>
    </row>
    <row r="2873" spans="42:45">
      <c r="AP2873" s="2">
        <f>'AMD.03.01'!D2877</f>
        <v>0</v>
      </c>
      <c r="AQ2873" s="10" t="str">
        <f>IF('AMD.03.01'!O2877="","",'AMD.03.01'!O2877)</f>
        <v/>
      </c>
      <c r="AR2873" s="10">
        <f>IF('AMD.03.01'!P2877="",0,'AMD.03.01'!P2877)</f>
        <v>0</v>
      </c>
      <c r="AS2873" s="23">
        <f>SUM($AR$3:AR2873)</f>
        <v>6</v>
      </c>
    </row>
    <row r="2874" spans="42:45">
      <c r="AP2874" s="2">
        <f>'AMD.03.01'!D2878</f>
        <v>0</v>
      </c>
      <c r="AQ2874" s="10" t="str">
        <f>IF('AMD.03.01'!O2878="","",'AMD.03.01'!O2878)</f>
        <v/>
      </c>
      <c r="AR2874" s="10">
        <f>IF('AMD.03.01'!P2878="",0,'AMD.03.01'!P2878)</f>
        <v>0</v>
      </c>
      <c r="AS2874" s="23">
        <f>SUM($AR$3:AR2874)</f>
        <v>6</v>
      </c>
    </row>
    <row r="2875" spans="42:45">
      <c r="AP2875" s="2">
        <f>'AMD.03.01'!D2879</f>
        <v>0</v>
      </c>
      <c r="AQ2875" s="10" t="str">
        <f>IF('AMD.03.01'!O2879="","",'AMD.03.01'!O2879)</f>
        <v/>
      </c>
      <c r="AR2875" s="10">
        <f>IF('AMD.03.01'!P2879="",0,'AMD.03.01'!P2879)</f>
        <v>0</v>
      </c>
      <c r="AS2875" s="23">
        <f>SUM($AR$3:AR2875)</f>
        <v>6</v>
      </c>
    </row>
    <row r="2876" spans="42:45">
      <c r="AP2876" s="2">
        <f>'AMD.03.01'!D2880</f>
        <v>0</v>
      </c>
      <c r="AQ2876" s="10" t="str">
        <f>IF('AMD.03.01'!O2880="","",'AMD.03.01'!O2880)</f>
        <v/>
      </c>
      <c r="AR2876" s="10">
        <f>IF('AMD.03.01'!P2880="",0,'AMD.03.01'!P2880)</f>
        <v>0</v>
      </c>
      <c r="AS2876" s="23">
        <f>SUM($AR$3:AR2876)</f>
        <v>6</v>
      </c>
    </row>
    <row r="2877" spans="42:45">
      <c r="AP2877" s="2">
        <f>'AMD.03.01'!D2881</f>
        <v>0</v>
      </c>
      <c r="AQ2877" s="10" t="str">
        <f>IF('AMD.03.01'!O2881="","",'AMD.03.01'!O2881)</f>
        <v/>
      </c>
      <c r="AR2877" s="10">
        <f>IF('AMD.03.01'!P2881="",0,'AMD.03.01'!P2881)</f>
        <v>0</v>
      </c>
      <c r="AS2877" s="23">
        <f>SUM($AR$3:AR2877)</f>
        <v>6</v>
      </c>
    </row>
    <row r="2878" spans="42:45">
      <c r="AP2878" s="2">
        <f>'AMD.03.01'!D2882</f>
        <v>0</v>
      </c>
      <c r="AQ2878" s="10" t="str">
        <f>IF('AMD.03.01'!O2882="","",'AMD.03.01'!O2882)</f>
        <v/>
      </c>
      <c r="AR2878" s="10">
        <f>IF('AMD.03.01'!P2882="",0,'AMD.03.01'!P2882)</f>
        <v>0</v>
      </c>
      <c r="AS2878" s="23">
        <f>SUM($AR$3:AR2878)</f>
        <v>6</v>
      </c>
    </row>
    <row r="2879" spans="42:45">
      <c r="AP2879" s="2">
        <f>'AMD.03.01'!D2883</f>
        <v>0</v>
      </c>
      <c r="AQ2879" s="10" t="str">
        <f>IF('AMD.03.01'!O2883="","",'AMD.03.01'!O2883)</f>
        <v/>
      </c>
      <c r="AR2879" s="10">
        <f>IF('AMD.03.01'!P2883="",0,'AMD.03.01'!P2883)</f>
        <v>0</v>
      </c>
      <c r="AS2879" s="23">
        <f>SUM($AR$3:AR2879)</f>
        <v>6</v>
      </c>
    </row>
    <row r="2880" spans="42:45">
      <c r="AP2880" s="2">
        <f>'AMD.03.01'!D2884</f>
        <v>0</v>
      </c>
      <c r="AQ2880" s="10" t="str">
        <f>IF('AMD.03.01'!O2884="","",'AMD.03.01'!O2884)</f>
        <v/>
      </c>
      <c r="AR2880" s="10">
        <f>IF('AMD.03.01'!P2884="",0,'AMD.03.01'!P2884)</f>
        <v>0</v>
      </c>
      <c r="AS2880" s="23">
        <f>SUM($AR$3:AR2880)</f>
        <v>6</v>
      </c>
    </row>
    <row r="2881" spans="42:45">
      <c r="AP2881" s="2">
        <f>'AMD.03.01'!D2885</f>
        <v>0</v>
      </c>
      <c r="AQ2881" s="10" t="str">
        <f>IF('AMD.03.01'!O2885="","",'AMD.03.01'!O2885)</f>
        <v/>
      </c>
      <c r="AR2881" s="10">
        <f>IF('AMD.03.01'!P2885="",0,'AMD.03.01'!P2885)</f>
        <v>0</v>
      </c>
      <c r="AS2881" s="23">
        <f>SUM($AR$3:AR2881)</f>
        <v>6</v>
      </c>
    </row>
    <row r="2882" spans="42:45">
      <c r="AP2882" s="2">
        <f>'AMD.03.01'!D2886</f>
        <v>0</v>
      </c>
      <c r="AQ2882" s="10" t="str">
        <f>IF('AMD.03.01'!O2886="","",'AMD.03.01'!O2886)</f>
        <v/>
      </c>
      <c r="AR2882" s="10">
        <f>IF('AMD.03.01'!P2886="",0,'AMD.03.01'!P2886)</f>
        <v>0</v>
      </c>
      <c r="AS2882" s="23">
        <f>SUM($AR$3:AR2882)</f>
        <v>6</v>
      </c>
    </row>
    <row r="2883" spans="42:45">
      <c r="AP2883" s="2">
        <f>'AMD.03.01'!D2887</f>
        <v>0</v>
      </c>
      <c r="AQ2883" s="10" t="str">
        <f>IF('AMD.03.01'!O2887="","",'AMD.03.01'!O2887)</f>
        <v/>
      </c>
      <c r="AR2883" s="10">
        <f>IF('AMD.03.01'!P2887="",0,'AMD.03.01'!P2887)</f>
        <v>0</v>
      </c>
      <c r="AS2883" s="23">
        <f>SUM($AR$3:AR2883)</f>
        <v>6</v>
      </c>
    </row>
    <row r="2884" spans="42:45">
      <c r="AP2884" s="2">
        <f>'AMD.03.01'!D2888</f>
        <v>0</v>
      </c>
      <c r="AQ2884" s="10" t="str">
        <f>IF('AMD.03.01'!O2888="","",'AMD.03.01'!O2888)</f>
        <v/>
      </c>
      <c r="AR2884" s="10">
        <f>IF('AMD.03.01'!P2888="",0,'AMD.03.01'!P2888)</f>
        <v>0</v>
      </c>
      <c r="AS2884" s="23">
        <f>SUM($AR$3:AR2884)</f>
        <v>6</v>
      </c>
    </row>
    <row r="2885" spans="42:45">
      <c r="AP2885" s="2">
        <f>'AMD.03.01'!D2889</f>
        <v>0</v>
      </c>
      <c r="AQ2885" s="10" t="str">
        <f>IF('AMD.03.01'!O2889="","",'AMD.03.01'!O2889)</f>
        <v/>
      </c>
      <c r="AR2885" s="10">
        <f>IF('AMD.03.01'!P2889="",0,'AMD.03.01'!P2889)</f>
        <v>0</v>
      </c>
      <c r="AS2885" s="23">
        <f>SUM($AR$3:AR2885)</f>
        <v>6</v>
      </c>
    </row>
    <row r="2886" spans="42:45">
      <c r="AP2886" s="2">
        <f>'AMD.03.01'!D2890</f>
        <v>0</v>
      </c>
      <c r="AQ2886" s="10" t="str">
        <f>IF('AMD.03.01'!O2890="","",'AMD.03.01'!O2890)</f>
        <v/>
      </c>
      <c r="AR2886" s="10">
        <f>IF('AMD.03.01'!P2890="",0,'AMD.03.01'!P2890)</f>
        <v>0</v>
      </c>
      <c r="AS2886" s="23">
        <f>SUM($AR$3:AR2886)</f>
        <v>6</v>
      </c>
    </row>
    <row r="2887" spans="42:45">
      <c r="AP2887" s="2">
        <f>'AMD.03.01'!D2891</f>
        <v>0</v>
      </c>
      <c r="AQ2887" s="10" t="str">
        <f>IF('AMD.03.01'!O2891="","",'AMD.03.01'!O2891)</f>
        <v/>
      </c>
      <c r="AR2887" s="10">
        <f>IF('AMD.03.01'!P2891="",0,'AMD.03.01'!P2891)</f>
        <v>0</v>
      </c>
      <c r="AS2887" s="23">
        <f>SUM($AR$3:AR2887)</f>
        <v>6</v>
      </c>
    </row>
    <row r="2888" spans="42:45">
      <c r="AP2888" s="2">
        <f>'AMD.03.01'!D2892</f>
        <v>0</v>
      </c>
      <c r="AQ2888" s="10" t="str">
        <f>IF('AMD.03.01'!O2892="","",'AMD.03.01'!O2892)</f>
        <v/>
      </c>
      <c r="AR2888" s="10">
        <f>IF('AMD.03.01'!P2892="",0,'AMD.03.01'!P2892)</f>
        <v>0</v>
      </c>
      <c r="AS2888" s="23">
        <f>SUM($AR$3:AR2888)</f>
        <v>6</v>
      </c>
    </row>
    <row r="2889" spans="42:45">
      <c r="AP2889" s="2">
        <f>'AMD.03.01'!D2893</f>
        <v>0</v>
      </c>
      <c r="AQ2889" s="10" t="str">
        <f>IF('AMD.03.01'!O2893="","",'AMD.03.01'!O2893)</f>
        <v/>
      </c>
      <c r="AR2889" s="10">
        <f>IF('AMD.03.01'!P2893="",0,'AMD.03.01'!P2893)</f>
        <v>0</v>
      </c>
      <c r="AS2889" s="23">
        <f>SUM($AR$3:AR2889)</f>
        <v>6</v>
      </c>
    </row>
    <row r="2890" spans="42:45">
      <c r="AP2890" s="2">
        <f>'AMD.03.01'!D2894</f>
        <v>0</v>
      </c>
      <c r="AQ2890" s="10" t="str">
        <f>IF('AMD.03.01'!O2894="","",'AMD.03.01'!O2894)</f>
        <v/>
      </c>
      <c r="AR2890" s="10">
        <f>IF('AMD.03.01'!P2894="",0,'AMD.03.01'!P2894)</f>
        <v>0</v>
      </c>
      <c r="AS2890" s="23">
        <f>SUM($AR$3:AR2890)</f>
        <v>6</v>
      </c>
    </row>
    <row r="2891" spans="42:45">
      <c r="AP2891" s="2">
        <f>'AMD.03.01'!D2895</f>
        <v>0</v>
      </c>
      <c r="AQ2891" s="10" t="str">
        <f>IF('AMD.03.01'!O2895="","",'AMD.03.01'!O2895)</f>
        <v/>
      </c>
      <c r="AR2891" s="10">
        <f>IF('AMD.03.01'!P2895="",0,'AMD.03.01'!P2895)</f>
        <v>0</v>
      </c>
      <c r="AS2891" s="23">
        <f>SUM($AR$3:AR2891)</f>
        <v>6</v>
      </c>
    </row>
    <row r="2892" spans="42:45">
      <c r="AP2892" s="2">
        <f>'AMD.03.01'!D2896</f>
        <v>0</v>
      </c>
      <c r="AQ2892" s="10" t="str">
        <f>IF('AMD.03.01'!O2896="","",'AMD.03.01'!O2896)</f>
        <v/>
      </c>
      <c r="AR2892" s="10">
        <f>IF('AMD.03.01'!P2896="",0,'AMD.03.01'!P2896)</f>
        <v>0</v>
      </c>
      <c r="AS2892" s="23">
        <f>SUM($AR$3:AR2892)</f>
        <v>6</v>
      </c>
    </row>
    <row r="2893" spans="42:45">
      <c r="AP2893" s="2">
        <f>'AMD.03.01'!D2897</f>
        <v>0</v>
      </c>
      <c r="AQ2893" s="10" t="str">
        <f>IF('AMD.03.01'!O2897="","",'AMD.03.01'!O2897)</f>
        <v/>
      </c>
      <c r="AR2893" s="10">
        <f>IF('AMD.03.01'!P2897="",0,'AMD.03.01'!P2897)</f>
        <v>0</v>
      </c>
      <c r="AS2893" s="23">
        <f>SUM($AR$3:AR2893)</f>
        <v>6</v>
      </c>
    </row>
    <row r="2894" spans="42:45">
      <c r="AP2894" s="2">
        <f>'AMD.03.01'!D2898</f>
        <v>0</v>
      </c>
      <c r="AQ2894" s="10" t="str">
        <f>IF('AMD.03.01'!O2898="","",'AMD.03.01'!O2898)</f>
        <v/>
      </c>
      <c r="AR2894" s="10">
        <f>IF('AMD.03.01'!P2898="",0,'AMD.03.01'!P2898)</f>
        <v>0</v>
      </c>
      <c r="AS2894" s="23">
        <f>SUM($AR$3:AR2894)</f>
        <v>6</v>
      </c>
    </row>
    <row r="2895" spans="42:45">
      <c r="AP2895" s="2">
        <f>'AMD.03.01'!D2899</f>
        <v>0</v>
      </c>
      <c r="AQ2895" s="10" t="str">
        <f>IF('AMD.03.01'!O2899="","",'AMD.03.01'!O2899)</f>
        <v/>
      </c>
      <c r="AR2895" s="10">
        <f>IF('AMD.03.01'!P2899="",0,'AMD.03.01'!P2899)</f>
        <v>0</v>
      </c>
      <c r="AS2895" s="23">
        <f>SUM($AR$3:AR2895)</f>
        <v>6</v>
      </c>
    </row>
    <row r="2896" spans="42:45">
      <c r="AP2896" s="2">
        <f>'AMD.03.01'!D2900</f>
        <v>0</v>
      </c>
      <c r="AQ2896" s="10" t="str">
        <f>IF('AMD.03.01'!O2900="","",'AMD.03.01'!O2900)</f>
        <v/>
      </c>
      <c r="AR2896" s="10">
        <f>IF('AMD.03.01'!P2900="",0,'AMD.03.01'!P2900)</f>
        <v>0</v>
      </c>
      <c r="AS2896" s="23">
        <f>SUM($AR$3:AR2896)</f>
        <v>6</v>
      </c>
    </row>
    <row r="2897" spans="42:45">
      <c r="AP2897" s="2">
        <f>'AMD.03.01'!D2901</f>
        <v>0</v>
      </c>
      <c r="AQ2897" s="10" t="str">
        <f>IF('AMD.03.01'!O2901="","",'AMD.03.01'!O2901)</f>
        <v/>
      </c>
      <c r="AR2897" s="10">
        <f>IF('AMD.03.01'!P2901="",0,'AMD.03.01'!P2901)</f>
        <v>0</v>
      </c>
      <c r="AS2897" s="23">
        <f>SUM($AR$3:AR2897)</f>
        <v>6</v>
      </c>
    </row>
    <row r="2898" spans="42:45">
      <c r="AP2898" s="2">
        <f>'AMD.03.01'!D2902</f>
        <v>0</v>
      </c>
      <c r="AQ2898" s="10" t="str">
        <f>IF('AMD.03.01'!O2902="","",'AMD.03.01'!O2902)</f>
        <v/>
      </c>
      <c r="AR2898" s="10">
        <f>IF('AMD.03.01'!P2902="",0,'AMD.03.01'!P2902)</f>
        <v>0</v>
      </c>
      <c r="AS2898" s="23">
        <f>SUM($AR$3:AR2898)</f>
        <v>6</v>
      </c>
    </row>
    <row r="2899" spans="42:45">
      <c r="AP2899" s="2">
        <f>'AMD.03.01'!D2903</f>
        <v>0</v>
      </c>
      <c r="AQ2899" s="10" t="str">
        <f>IF('AMD.03.01'!O2903="","",'AMD.03.01'!O2903)</f>
        <v/>
      </c>
      <c r="AR2899" s="10">
        <f>IF('AMD.03.01'!P2903="",0,'AMD.03.01'!P2903)</f>
        <v>0</v>
      </c>
      <c r="AS2899" s="23">
        <f>SUM($AR$3:AR2899)</f>
        <v>6</v>
      </c>
    </row>
    <row r="2900" spans="42:45">
      <c r="AP2900" s="2">
        <f>'AMD.03.01'!D2904</f>
        <v>0</v>
      </c>
      <c r="AQ2900" s="10" t="str">
        <f>IF('AMD.03.01'!O2904="","",'AMD.03.01'!O2904)</f>
        <v/>
      </c>
      <c r="AR2900" s="10">
        <f>IF('AMD.03.01'!P2904="",0,'AMD.03.01'!P2904)</f>
        <v>0</v>
      </c>
      <c r="AS2900" s="23">
        <f>SUM($AR$3:AR2900)</f>
        <v>6</v>
      </c>
    </row>
    <row r="2901" spans="42:45">
      <c r="AP2901" s="2">
        <f>'AMD.03.01'!D2905</f>
        <v>0</v>
      </c>
      <c r="AQ2901" s="10" t="str">
        <f>IF('AMD.03.01'!O2905="","",'AMD.03.01'!O2905)</f>
        <v/>
      </c>
      <c r="AR2901" s="10">
        <f>IF('AMD.03.01'!P2905="",0,'AMD.03.01'!P2905)</f>
        <v>0</v>
      </c>
      <c r="AS2901" s="23">
        <f>SUM($AR$3:AR2901)</f>
        <v>6</v>
      </c>
    </row>
    <row r="2902" spans="42:45">
      <c r="AP2902" s="2">
        <f>'AMD.03.01'!D2906</f>
        <v>0</v>
      </c>
      <c r="AQ2902" s="10" t="str">
        <f>IF('AMD.03.01'!O2906="","",'AMD.03.01'!O2906)</f>
        <v/>
      </c>
      <c r="AR2902" s="10">
        <f>IF('AMD.03.01'!P2906="",0,'AMD.03.01'!P2906)</f>
        <v>0</v>
      </c>
      <c r="AS2902" s="23">
        <f>SUM($AR$3:AR2902)</f>
        <v>6</v>
      </c>
    </row>
    <row r="2903" spans="42:45">
      <c r="AP2903" s="2">
        <f>'AMD.03.01'!D2907</f>
        <v>0</v>
      </c>
      <c r="AQ2903" s="10" t="str">
        <f>IF('AMD.03.01'!O2907="","",'AMD.03.01'!O2907)</f>
        <v/>
      </c>
      <c r="AR2903" s="10">
        <f>IF('AMD.03.01'!P2907="",0,'AMD.03.01'!P2907)</f>
        <v>0</v>
      </c>
      <c r="AS2903" s="23">
        <f>SUM($AR$3:AR2903)</f>
        <v>6</v>
      </c>
    </row>
    <row r="2904" spans="42:45">
      <c r="AP2904" s="2">
        <f>'AMD.03.01'!D2908</f>
        <v>0</v>
      </c>
      <c r="AQ2904" s="10" t="str">
        <f>IF('AMD.03.01'!O2908="","",'AMD.03.01'!O2908)</f>
        <v/>
      </c>
      <c r="AR2904" s="10">
        <f>IF('AMD.03.01'!P2908="",0,'AMD.03.01'!P2908)</f>
        <v>0</v>
      </c>
      <c r="AS2904" s="23">
        <f>SUM($AR$3:AR2904)</f>
        <v>6</v>
      </c>
    </row>
    <row r="2905" spans="42:45">
      <c r="AP2905" s="2">
        <f>'AMD.03.01'!D2909</f>
        <v>0</v>
      </c>
      <c r="AQ2905" s="10" t="str">
        <f>IF('AMD.03.01'!O2909="","",'AMD.03.01'!O2909)</f>
        <v/>
      </c>
      <c r="AR2905" s="10">
        <f>IF('AMD.03.01'!P2909="",0,'AMD.03.01'!P2909)</f>
        <v>0</v>
      </c>
      <c r="AS2905" s="23">
        <f>SUM($AR$3:AR2905)</f>
        <v>6</v>
      </c>
    </row>
    <row r="2906" spans="42:45">
      <c r="AP2906" s="2">
        <f>'AMD.03.01'!D2910</f>
        <v>0</v>
      </c>
      <c r="AQ2906" s="10" t="str">
        <f>IF('AMD.03.01'!O2910="","",'AMD.03.01'!O2910)</f>
        <v/>
      </c>
      <c r="AR2906" s="10">
        <f>IF('AMD.03.01'!P2910="",0,'AMD.03.01'!P2910)</f>
        <v>0</v>
      </c>
      <c r="AS2906" s="23">
        <f>SUM($AR$3:AR2906)</f>
        <v>6</v>
      </c>
    </row>
    <row r="2907" spans="42:45">
      <c r="AP2907" s="2">
        <f>'AMD.03.01'!D2911</f>
        <v>0</v>
      </c>
      <c r="AQ2907" s="10" t="str">
        <f>IF('AMD.03.01'!O2911="","",'AMD.03.01'!O2911)</f>
        <v/>
      </c>
      <c r="AR2907" s="10">
        <f>IF('AMD.03.01'!P2911="",0,'AMD.03.01'!P2911)</f>
        <v>0</v>
      </c>
      <c r="AS2907" s="23">
        <f>SUM($AR$3:AR2907)</f>
        <v>6</v>
      </c>
    </row>
    <row r="2908" spans="42:45">
      <c r="AP2908" s="2">
        <f>'AMD.03.01'!D2912</f>
        <v>0</v>
      </c>
      <c r="AQ2908" s="10" t="str">
        <f>IF('AMD.03.01'!O2912="","",'AMD.03.01'!O2912)</f>
        <v/>
      </c>
      <c r="AR2908" s="10">
        <f>IF('AMD.03.01'!P2912="",0,'AMD.03.01'!P2912)</f>
        <v>0</v>
      </c>
      <c r="AS2908" s="23">
        <f>SUM($AR$3:AR2908)</f>
        <v>6</v>
      </c>
    </row>
    <row r="2909" spans="42:45">
      <c r="AP2909" s="2">
        <f>'AMD.03.01'!D2913</f>
        <v>0</v>
      </c>
      <c r="AQ2909" s="10" t="str">
        <f>IF('AMD.03.01'!O2913="","",'AMD.03.01'!O2913)</f>
        <v/>
      </c>
      <c r="AR2909" s="10">
        <f>IF('AMD.03.01'!P2913="",0,'AMD.03.01'!P2913)</f>
        <v>0</v>
      </c>
      <c r="AS2909" s="23">
        <f>SUM($AR$3:AR2909)</f>
        <v>6</v>
      </c>
    </row>
    <row r="2910" spans="42:45">
      <c r="AP2910" s="2">
        <f>'AMD.03.01'!D2914</f>
        <v>0</v>
      </c>
      <c r="AQ2910" s="10" t="str">
        <f>IF('AMD.03.01'!O2914="","",'AMD.03.01'!O2914)</f>
        <v/>
      </c>
      <c r="AR2910" s="10">
        <f>IF('AMD.03.01'!P2914="",0,'AMD.03.01'!P2914)</f>
        <v>0</v>
      </c>
      <c r="AS2910" s="23">
        <f>SUM($AR$3:AR2910)</f>
        <v>6</v>
      </c>
    </row>
    <row r="2911" spans="42:45">
      <c r="AP2911" s="2">
        <f>'AMD.03.01'!D2915</f>
        <v>0</v>
      </c>
      <c r="AQ2911" s="10" t="str">
        <f>IF('AMD.03.01'!O2915="","",'AMD.03.01'!O2915)</f>
        <v/>
      </c>
      <c r="AR2911" s="10">
        <f>IF('AMD.03.01'!P2915="",0,'AMD.03.01'!P2915)</f>
        <v>0</v>
      </c>
      <c r="AS2911" s="23">
        <f>SUM($AR$3:AR2911)</f>
        <v>6</v>
      </c>
    </row>
    <row r="2912" spans="42:45">
      <c r="AP2912" s="2">
        <f>'AMD.03.01'!D2916</f>
        <v>0</v>
      </c>
      <c r="AQ2912" s="10" t="str">
        <f>IF('AMD.03.01'!O2916="","",'AMD.03.01'!O2916)</f>
        <v/>
      </c>
      <c r="AR2912" s="10">
        <f>IF('AMD.03.01'!P2916="",0,'AMD.03.01'!P2916)</f>
        <v>0</v>
      </c>
      <c r="AS2912" s="23">
        <f>SUM($AR$3:AR2912)</f>
        <v>6</v>
      </c>
    </row>
    <row r="2913" spans="42:45">
      <c r="AP2913" s="2">
        <f>'AMD.03.01'!D2917</f>
        <v>0</v>
      </c>
      <c r="AQ2913" s="10" t="str">
        <f>IF('AMD.03.01'!O2917="","",'AMD.03.01'!O2917)</f>
        <v/>
      </c>
      <c r="AR2913" s="10">
        <f>IF('AMD.03.01'!P2917="",0,'AMD.03.01'!P2917)</f>
        <v>0</v>
      </c>
      <c r="AS2913" s="23">
        <f>SUM($AR$3:AR2913)</f>
        <v>6</v>
      </c>
    </row>
    <row r="2914" spans="42:45">
      <c r="AP2914" s="2">
        <f>'AMD.03.01'!D2918</f>
        <v>0</v>
      </c>
      <c r="AQ2914" s="10" t="str">
        <f>IF('AMD.03.01'!O2918="","",'AMD.03.01'!O2918)</f>
        <v/>
      </c>
      <c r="AR2914" s="10">
        <f>IF('AMD.03.01'!P2918="",0,'AMD.03.01'!P2918)</f>
        <v>0</v>
      </c>
      <c r="AS2914" s="23">
        <f>SUM($AR$3:AR2914)</f>
        <v>6</v>
      </c>
    </row>
    <row r="2915" spans="42:45">
      <c r="AP2915" s="2">
        <f>'AMD.03.01'!D2919</f>
        <v>0</v>
      </c>
      <c r="AQ2915" s="10" t="str">
        <f>IF('AMD.03.01'!O2919="","",'AMD.03.01'!O2919)</f>
        <v/>
      </c>
      <c r="AR2915" s="10">
        <f>IF('AMD.03.01'!P2919="",0,'AMD.03.01'!P2919)</f>
        <v>0</v>
      </c>
      <c r="AS2915" s="23">
        <f>SUM($AR$3:AR2915)</f>
        <v>6</v>
      </c>
    </row>
    <row r="2916" spans="42:45">
      <c r="AP2916" s="2">
        <f>'AMD.03.01'!D2920</f>
        <v>0</v>
      </c>
      <c r="AQ2916" s="10" t="str">
        <f>IF('AMD.03.01'!O2920="","",'AMD.03.01'!O2920)</f>
        <v/>
      </c>
      <c r="AR2916" s="10">
        <f>IF('AMD.03.01'!P2920="",0,'AMD.03.01'!P2920)</f>
        <v>0</v>
      </c>
      <c r="AS2916" s="23">
        <f>SUM($AR$3:AR2916)</f>
        <v>6</v>
      </c>
    </row>
    <row r="2917" spans="42:45">
      <c r="AP2917" s="2">
        <f>'AMD.03.01'!D2921</f>
        <v>0</v>
      </c>
      <c r="AQ2917" s="10" t="str">
        <f>IF('AMD.03.01'!O2921="","",'AMD.03.01'!O2921)</f>
        <v/>
      </c>
      <c r="AR2917" s="10">
        <f>IF('AMD.03.01'!P2921="",0,'AMD.03.01'!P2921)</f>
        <v>0</v>
      </c>
      <c r="AS2917" s="23">
        <f>SUM($AR$3:AR2917)</f>
        <v>6</v>
      </c>
    </row>
    <row r="2918" spans="42:45">
      <c r="AP2918" s="2">
        <f>'AMD.03.01'!D2922</f>
        <v>0</v>
      </c>
      <c r="AQ2918" s="10" t="str">
        <f>IF('AMD.03.01'!O2922="","",'AMD.03.01'!O2922)</f>
        <v/>
      </c>
      <c r="AR2918" s="10">
        <f>IF('AMD.03.01'!P2922="",0,'AMD.03.01'!P2922)</f>
        <v>0</v>
      </c>
      <c r="AS2918" s="23">
        <f>SUM($AR$3:AR2918)</f>
        <v>6</v>
      </c>
    </row>
    <row r="2919" spans="42:45">
      <c r="AP2919" s="2">
        <f>'AMD.03.01'!D2923</f>
        <v>0</v>
      </c>
      <c r="AQ2919" s="10" t="str">
        <f>IF('AMD.03.01'!O2923="","",'AMD.03.01'!O2923)</f>
        <v/>
      </c>
      <c r="AR2919" s="10">
        <f>IF('AMD.03.01'!P2923="",0,'AMD.03.01'!P2923)</f>
        <v>0</v>
      </c>
      <c r="AS2919" s="23">
        <f>SUM($AR$3:AR2919)</f>
        <v>6</v>
      </c>
    </row>
    <row r="2920" spans="42:45">
      <c r="AP2920" s="2">
        <f>'AMD.03.01'!D2924</f>
        <v>0</v>
      </c>
      <c r="AQ2920" s="10" t="str">
        <f>IF('AMD.03.01'!O2924="","",'AMD.03.01'!O2924)</f>
        <v/>
      </c>
      <c r="AR2920" s="10">
        <f>IF('AMD.03.01'!P2924="",0,'AMD.03.01'!P2924)</f>
        <v>0</v>
      </c>
      <c r="AS2920" s="23">
        <f>SUM($AR$3:AR2920)</f>
        <v>6</v>
      </c>
    </row>
    <row r="2921" spans="42:45">
      <c r="AP2921" s="2">
        <f>'AMD.03.01'!D2925</f>
        <v>0</v>
      </c>
      <c r="AQ2921" s="10" t="str">
        <f>IF('AMD.03.01'!O2925="","",'AMD.03.01'!O2925)</f>
        <v/>
      </c>
      <c r="AR2921" s="10">
        <f>IF('AMD.03.01'!P2925="",0,'AMD.03.01'!P2925)</f>
        <v>0</v>
      </c>
      <c r="AS2921" s="23">
        <f>SUM($AR$3:AR2921)</f>
        <v>6</v>
      </c>
    </row>
    <row r="2922" spans="42:45">
      <c r="AP2922" s="2">
        <f>'AMD.03.01'!D2926</f>
        <v>0</v>
      </c>
      <c r="AQ2922" s="10" t="str">
        <f>IF('AMD.03.01'!O2926="","",'AMD.03.01'!O2926)</f>
        <v/>
      </c>
      <c r="AR2922" s="10">
        <f>IF('AMD.03.01'!P2926="",0,'AMD.03.01'!P2926)</f>
        <v>0</v>
      </c>
      <c r="AS2922" s="23">
        <f>SUM($AR$3:AR2922)</f>
        <v>6</v>
      </c>
    </row>
    <row r="2923" spans="42:45">
      <c r="AP2923" s="2">
        <f>'AMD.03.01'!D2927</f>
        <v>0</v>
      </c>
      <c r="AQ2923" s="10" t="str">
        <f>IF('AMD.03.01'!O2927="","",'AMD.03.01'!O2927)</f>
        <v/>
      </c>
      <c r="AR2923" s="10">
        <f>IF('AMD.03.01'!P2927="",0,'AMD.03.01'!P2927)</f>
        <v>0</v>
      </c>
      <c r="AS2923" s="23">
        <f>SUM($AR$3:AR2923)</f>
        <v>6</v>
      </c>
    </row>
    <row r="2924" spans="42:45">
      <c r="AP2924" s="2">
        <f>'AMD.03.01'!D2928</f>
        <v>0</v>
      </c>
      <c r="AQ2924" s="10" t="str">
        <f>IF('AMD.03.01'!O2928="","",'AMD.03.01'!O2928)</f>
        <v/>
      </c>
      <c r="AR2924" s="10">
        <f>IF('AMD.03.01'!P2928="",0,'AMD.03.01'!P2928)</f>
        <v>0</v>
      </c>
      <c r="AS2924" s="23">
        <f>SUM($AR$3:AR2924)</f>
        <v>6</v>
      </c>
    </row>
    <row r="2925" spans="42:45">
      <c r="AP2925" s="2">
        <f>'AMD.03.01'!D2929</f>
        <v>0</v>
      </c>
      <c r="AQ2925" s="10" t="str">
        <f>IF('AMD.03.01'!O2929="","",'AMD.03.01'!O2929)</f>
        <v/>
      </c>
      <c r="AR2925" s="10">
        <f>IF('AMD.03.01'!P2929="",0,'AMD.03.01'!P2929)</f>
        <v>0</v>
      </c>
      <c r="AS2925" s="23">
        <f>SUM($AR$3:AR2925)</f>
        <v>6</v>
      </c>
    </row>
    <row r="2926" spans="42:45">
      <c r="AP2926" s="2">
        <f>'AMD.03.01'!D2930</f>
        <v>0</v>
      </c>
      <c r="AQ2926" s="10" t="str">
        <f>IF('AMD.03.01'!O2930="","",'AMD.03.01'!O2930)</f>
        <v/>
      </c>
      <c r="AR2926" s="10">
        <f>IF('AMD.03.01'!P2930="",0,'AMD.03.01'!P2930)</f>
        <v>0</v>
      </c>
      <c r="AS2926" s="23">
        <f>SUM($AR$3:AR2926)</f>
        <v>6</v>
      </c>
    </row>
    <row r="2927" spans="42:45">
      <c r="AP2927" s="2">
        <f>'AMD.03.01'!D2931</f>
        <v>0</v>
      </c>
      <c r="AQ2927" s="10" t="str">
        <f>IF('AMD.03.01'!O2931="","",'AMD.03.01'!O2931)</f>
        <v/>
      </c>
      <c r="AR2927" s="10">
        <f>IF('AMD.03.01'!P2931="",0,'AMD.03.01'!P2931)</f>
        <v>0</v>
      </c>
      <c r="AS2927" s="23">
        <f>SUM($AR$3:AR2927)</f>
        <v>6</v>
      </c>
    </row>
    <row r="2928" spans="42:45">
      <c r="AP2928" s="2">
        <f>'AMD.03.01'!D2932</f>
        <v>0</v>
      </c>
      <c r="AQ2928" s="10" t="str">
        <f>IF('AMD.03.01'!O2932="","",'AMD.03.01'!O2932)</f>
        <v/>
      </c>
      <c r="AR2928" s="10">
        <f>IF('AMD.03.01'!P2932="",0,'AMD.03.01'!P2932)</f>
        <v>0</v>
      </c>
      <c r="AS2928" s="23">
        <f>SUM($AR$3:AR2928)</f>
        <v>6</v>
      </c>
    </row>
    <row r="2929" spans="42:45">
      <c r="AP2929" s="2">
        <f>'AMD.03.01'!D2933</f>
        <v>0</v>
      </c>
      <c r="AQ2929" s="10" t="str">
        <f>IF('AMD.03.01'!O2933="","",'AMD.03.01'!O2933)</f>
        <v/>
      </c>
      <c r="AR2929" s="10">
        <f>IF('AMD.03.01'!P2933="",0,'AMD.03.01'!P2933)</f>
        <v>0</v>
      </c>
      <c r="AS2929" s="23">
        <f>SUM($AR$3:AR2929)</f>
        <v>6</v>
      </c>
    </row>
    <row r="2930" spans="42:45">
      <c r="AP2930" s="2">
        <f>'AMD.03.01'!D2934</f>
        <v>0</v>
      </c>
      <c r="AQ2930" s="10" t="str">
        <f>IF('AMD.03.01'!O2934="","",'AMD.03.01'!O2934)</f>
        <v/>
      </c>
      <c r="AR2930" s="10">
        <f>IF('AMD.03.01'!P2934="",0,'AMD.03.01'!P2934)</f>
        <v>0</v>
      </c>
      <c r="AS2930" s="23">
        <f>SUM($AR$3:AR2930)</f>
        <v>6</v>
      </c>
    </row>
    <row r="2931" spans="42:45">
      <c r="AP2931" s="2">
        <f>'AMD.03.01'!D2935</f>
        <v>0</v>
      </c>
      <c r="AQ2931" s="10" t="str">
        <f>IF('AMD.03.01'!O2935="","",'AMD.03.01'!O2935)</f>
        <v/>
      </c>
      <c r="AR2931" s="10">
        <f>IF('AMD.03.01'!P2935="",0,'AMD.03.01'!P2935)</f>
        <v>0</v>
      </c>
      <c r="AS2931" s="23">
        <f>SUM($AR$3:AR2931)</f>
        <v>6</v>
      </c>
    </row>
    <row r="2932" spans="42:45">
      <c r="AP2932" s="2">
        <f>'AMD.03.01'!D2936</f>
        <v>0</v>
      </c>
      <c r="AQ2932" s="10" t="str">
        <f>IF('AMD.03.01'!O2936="","",'AMD.03.01'!O2936)</f>
        <v/>
      </c>
      <c r="AR2932" s="10">
        <f>IF('AMD.03.01'!P2936="",0,'AMD.03.01'!P2936)</f>
        <v>0</v>
      </c>
      <c r="AS2932" s="23">
        <f>SUM($AR$3:AR2932)</f>
        <v>6</v>
      </c>
    </row>
    <row r="2933" spans="42:45">
      <c r="AP2933" s="2">
        <f>'AMD.03.01'!D2937</f>
        <v>0</v>
      </c>
      <c r="AQ2933" s="10" t="str">
        <f>IF('AMD.03.01'!O2937="","",'AMD.03.01'!O2937)</f>
        <v/>
      </c>
      <c r="AR2933" s="10">
        <f>IF('AMD.03.01'!P2937="",0,'AMD.03.01'!P2937)</f>
        <v>0</v>
      </c>
      <c r="AS2933" s="23">
        <f>SUM($AR$3:AR2933)</f>
        <v>6</v>
      </c>
    </row>
    <row r="2934" spans="42:45">
      <c r="AP2934" s="2">
        <f>'AMD.03.01'!D2938</f>
        <v>0</v>
      </c>
      <c r="AQ2934" s="10" t="str">
        <f>IF('AMD.03.01'!O2938="","",'AMD.03.01'!O2938)</f>
        <v/>
      </c>
      <c r="AR2934" s="10">
        <f>IF('AMD.03.01'!P2938="",0,'AMD.03.01'!P2938)</f>
        <v>0</v>
      </c>
      <c r="AS2934" s="23">
        <f>SUM($AR$3:AR2934)</f>
        <v>6</v>
      </c>
    </row>
    <row r="2935" spans="42:45">
      <c r="AP2935" s="2">
        <f>'AMD.03.01'!D2939</f>
        <v>0</v>
      </c>
      <c r="AQ2935" s="10" t="str">
        <f>IF('AMD.03.01'!O2939="","",'AMD.03.01'!O2939)</f>
        <v/>
      </c>
      <c r="AR2935" s="10">
        <f>IF('AMD.03.01'!P2939="",0,'AMD.03.01'!P2939)</f>
        <v>0</v>
      </c>
      <c r="AS2935" s="23">
        <f>SUM($AR$3:AR2935)</f>
        <v>6</v>
      </c>
    </row>
    <row r="2936" spans="42:45">
      <c r="AP2936" s="2">
        <f>'AMD.03.01'!D2940</f>
        <v>0</v>
      </c>
      <c r="AQ2936" s="10" t="str">
        <f>IF('AMD.03.01'!O2940="","",'AMD.03.01'!O2940)</f>
        <v/>
      </c>
      <c r="AR2936" s="10">
        <f>IF('AMD.03.01'!P2940="",0,'AMD.03.01'!P2940)</f>
        <v>0</v>
      </c>
      <c r="AS2936" s="23">
        <f>SUM($AR$3:AR2936)</f>
        <v>6</v>
      </c>
    </row>
    <row r="2937" spans="42:45">
      <c r="AP2937" s="2">
        <f>'AMD.03.01'!D2941</f>
        <v>0</v>
      </c>
      <c r="AQ2937" s="10" t="str">
        <f>IF('AMD.03.01'!O2941="","",'AMD.03.01'!O2941)</f>
        <v/>
      </c>
      <c r="AR2937" s="10">
        <f>IF('AMD.03.01'!P2941="",0,'AMD.03.01'!P2941)</f>
        <v>0</v>
      </c>
      <c r="AS2937" s="23">
        <f>SUM($AR$3:AR2937)</f>
        <v>6</v>
      </c>
    </row>
    <row r="2938" spans="42:45">
      <c r="AP2938" s="2">
        <f>'AMD.03.01'!D2942</f>
        <v>0</v>
      </c>
      <c r="AQ2938" s="10" t="str">
        <f>IF('AMD.03.01'!O2942="","",'AMD.03.01'!O2942)</f>
        <v/>
      </c>
      <c r="AR2938" s="10">
        <f>IF('AMD.03.01'!P2942="",0,'AMD.03.01'!P2942)</f>
        <v>0</v>
      </c>
      <c r="AS2938" s="23">
        <f>SUM($AR$3:AR2938)</f>
        <v>6</v>
      </c>
    </row>
    <row r="2939" spans="42:45">
      <c r="AP2939" s="2">
        <f>'AMD.03.01'!D2943</f>
        <v>0</v>
      </c>
      <c r="AQ2939" s="10" t="str">
        <f>IF('AMD.03.01'!O2943="","",'AMD.03.01'!O2943)</f>
        <v/>
      </c>
      <c r="AR2939" s="10">
        <f>IF('AMD.03.01'!P2943="",0,'AMD.03.01'!P2943)</f>
        <v>0</v>
      </c>
      <c r="AS2939" s="23">
        <f>SUM($AR$3:AR2939)</f>
        <v>6</v>
      </c>
    </row>
    <row r="2940" spans="42:45">
      <c r="AP2940" s="2">
        <f>'AMD.03.01'!D2944</f>
        <v>0</v>
      </c>
      <c r="AQ2940" s="10" t="str">
        <f>IF('AMD.03.01'!O2944="","",'AMD.03.01'!O2944)</f>
        <v/>
      </c>
      <c r="AR2940" s="10">
        <f>IF('AMD.03.01'!P2944="",0,'AMD.03.01'!P2944)</f>
        <v>0</v>
      </c>
      <c r="AS2940" s="23">
        <f>SUM($AR$3:AR2940)</f>
        <v>6</v>
      </c>
    </row>
    <row r="2941" spans="42:45">
      <c r="AP2941" s="2">
        <f>'AMD.03.01'!D2945</f>
        <v>0</v>
      </c>
      <c r="AQ2941" s="10" t="str">
        <f>IF('AMD.03.01'!O2945="","",'AMD.03.01'!O2945)</f>
        <v/>
      </c>
      <c r="AR2941" s="10">
        <f>IF('AMD.03.01'!P2945="",0,'AMD.03.01'!P2945)</f>
        <v>0</v>
      </c>
      <c r="AS2941" s="23">
        <f>SUM($AR$3:AR2941)</f>
        <v>6</v>
      </c>
    </row>
    <row r="2942" spans="42:45">
      <c r="AP2942" s="2">
        <f>'AMD.03.01'!D2946</f>
        <v>0</v>
      </c>
      <c r="AQ2942" s="10" t="str">
        <f>IF('AMD.03.01'!O2946="","",'AMD.03.01'!O2946)</f>
        <v/>
      </c>
      <c r="AR2942" s="10">
        <f>IF('AMD.03.01'!P2946="",0,'AMD.03.01'!P2946)</f>
        <v>0</v>
      </c>
      <c r="AS2942" s="23">
        <f>SUM($AR$3:AR2942)</f>
        <v>6</v>
      </c>
    </row>
    <row r="2943" spans="42:45">
      <c r="AP2943" s="2">
        <f>'AMD.03.01'!D2947</f>
        <v>0</v>
      </c>
      <c r="AQ2943" s="10" t="str">
        <f>IF('AMD.03.01'!O2947="","",'AMD.03.01'!O2947)</f>
        <v/>
      </c>
      <c r="AR2943" s="10">
        <f>IF('AMD.03.01'!P2947="",0,'AMD.03.01'!P2947)</f>
        <v>0</v>
      </c>
      <c r="AS2943" s="23">
        <f>SUM($AR$3:AR2943)</f>
        <v>6</v>
      </c>
    </row>
    <row r="2944" spans="42:45">
      <c r="AP2944" s="2">
        <f>'AMD.03.01'!D2948</f>
        <v>0</v>
      </c>
      <c r="AQ2944" s="10" t="str">
        <f>IF('AMD.03.01'!O2948="","",'AMD.03.01'!O2948)</f>
        <v/>
      </c>
      <c r="AR2944" s="10">
        <f>IF('AMD.03.01'!P2948="",0,'AMD.03.01'!P2948)</f>
        <v>0</v>
      </c>
      <c r="AS2944" s="23">
        <f>SUM($AR$3:AR2944)</f>
        <v>6</v>
      </c>
    </row>
    <row r="2945" spans="42:45">
      <c r="AP2945" s="2">
        <f>'AMD.03.01'!D2949</f>
        <v>0</v>
      </c>
      <c r="AQ2945" s="10" t="str">
        <f>IF('AMD.03.01'!O2949="","",'AMD.03.01'!O2949)</f>
        <v/>
      </c>
      <c r="AR2945" s="10">
        <f>IF('AMD.03.01'!P2949="",0,'AMD.03.01'!P2949)</f>
        <v>0</v>
      </c>
      <c r="AS2945" s="23">
        <f>SUM($AR$3:AR2945)</f>
        <v>6</v>
      </c>
    </row>
    <row r="2946" spans="42:45">
      <c r="AP2946" s="2">
        <f>'AMD.03.01'!D2950</f>
        <v>0</v>
      </c>
      <c r="AQ2946" s="10" t="str">
        <f>IF('AMD.03.01'!O2950="","",'AMD.03.01'!O2950)</f>
        <v/>
      </c>
      <c r="AR2946" s="10">
        <f>IF('AMD.03.01'!P2950="",0,'AMD.03.01'!P2950)</f>
        <v>0</v>
      </c>
      <c r="AS2946" s="23">
        <f>SUM($AR$3:AR2946)</f>
        <v>6</v>
      </c>
    </row>
    <row r="2947" spans="42:45">
      <c r="AP2947" s="2">
        <f>'AMD.03.01'!D2951</f>
        <v>0</v>
      </c>
      <c r="AQ2947" s="10" t="str">
        <f>IF('AMD.03.01'!O2951="","",'AMD.03.01'!O2951)</f>
        <v/>
      </c>
      <c r="AR2947" s="10">
        <f>IF('AMD.03.01'!P2951="",0,'AMD.03.01'!P2951)</f>
        <v>0</v>
      </c>
      <c r="AS2947" s="23">
        <f>SUM($AR$3:AR2947)</f>
        <v>6</v>
      </c>
    </row>
    <row r="2948" spans="42:45">
      <c r="AP2948" s="2">
        <f>'AMD.03.01'!D2952</f>
        <v>0</v>
      </c>
      <c r="AQ2948" s="10" t="str">
        <f>IF('AMD.03.01'!O2952="","",'AMD.03.01'!O2952)</f>
        <v/>
      </c>
      <c r="AR2948" s="10">
        <f>IF('AMD.03.01'!P2952="",0,'AMD.03.01'!P2952)</f>
        <v>0</v>
      </c>
      <c r="AS2948" s="23">
        <f>SUM($AR$3:AR2948)</f>
        <v>6</v>
      </c>
    </row>
    <row r="2949" spans="42:45">
      <c r="AP2949" s="2">
        <f>'AMD.03.01'!D2953</f>
        <v>0</v>
      </c>
      <c r="AQ2949" s="10" t="str">
        <f>IF('AMD.03.01'!O2953="","",'AMD.03.01'!O2953)</f>
        <v/>
      </c>
      <c r="AR2949" s="10">
        <f>IF('AMD.03.01'!P2953="",0,'AMD.03.01'!P2953)</f>
        <v>0</v>
      </c>
      <c r="AS2949" s="23">
        <f>SUM($AR$3:AR2949)</f>
        <v>6</v>
      </c>
    </row>
    <row r="2950" spans="42:45">
      <c r="AP2950" s="2">
        <f>'AMD.03.01'!D2954</f>
        <v>0</v>
      </c>
      <c r="AQ2950" s="10" t="str">
        <f>IF('AMD.03.01'!O2954="","",'AMD.03.01'!O2954)</f>
        <v/>
      </c>
      <c r="AR2950" s="10">
        <f>IF('AMD.03.01'!P2954="",0,'AMD.03.01'!P2954)</f>
        <v>0</v>
      </c>
      <c r="AS2950" s="23">
        <f>SUM($AR$3:AR2950)</f>
        <v>6</v>
      </c>
    </row>
    <row r="2951" spans="42:45">
      <c r="AP2951" s="2">
        <f>'AMD.03.01'!D2955</f>
        <v>0</v>
      </c>
      <c r="AQ2951" s="10" t="str">
        <f>IF('AMD.03.01'!O2955="","",'AMD.03.01'!O2955)</f>
        <v/>
      </c>
      <c r="AR2951" s="10">
        <f>IF('AMD.03.01'!P2955="",0,'AMD.03.01'!P2955)</f>
        <v>0</v>
      </c>
      <c r="AS2951" s="23">
        <f>SUM($AR$3:AR2951)</f>
        <v>6</v>
      </c>
    </row>
    <row r="2952" spans="42:45">
      <c r="AP2952" s="2">
        <f>'AMD.03.01'!D2956</f>
        <v>0</v>
      </c>
      <c r="AQ2952" s="10" t="str">
        <f>IF('AMD.03.01'!O2956="","",'AMD.03.01'!O2956)</f>
        <v/>
      </c>
      <c r="AR2952" s="10">
        <f>IF('AMD.03.01'!P2956="",0,'AMD.03.01'!P2956)</f>
        <v>0</v>
      </c>
      <c r="AS2952" s="23">
        <f>SUM($AR$3:AR2952)</f>
        <v>6</v>
      </c>
    </row>
    <row r="2953" spans="42:45">
      <c r="AP2953" s="2">
        <f>'AMD.03.01'!D2957</f>
        <v>0</v>
      </c>
      <c r="AQ2953" s="10" t="str">
        <f>IF('AMD.03.01'!O2957="","",'AMD.03.01'!O2957)</f>
        <v/>
      </c>
      <c r="AR2953" s="10">
        <f>IF('AMD.03.01'!P2957="",0,'AMD.03.01'!P2957)</f>
        <v>0</v>
      </c>
      <c r="AS2953" s="23">
        <f>SUM($AR$3:AR2953)</f>
        <v>6</v>
      </c>
    </row>
    <row r="2954" spans="42:45">
      <c r="AP2954" s="2">
        <f>'AMD.03.01'!D2958</f>
        <v>0</v>
      </c>
      <c r="AQ2954" s="10" t="str">
        <f>IF('AMD.03.01'!O2958="","",'AMD.03.01'!O2958)</f>
        <v/>
      </c>
      <c r="AR2954" s="10">
        <f>IF('AMD.03.01'!P2958="",0,'AMD.03.01'!P2958)</f>
        <v>0</v>
      </c>
      <c r="AS2954" s="23">
        <f>SUM($AR$3:AR2954)</f>
        <v>6</v>
      </c>
    </row>
    <row r="2955" spans="42:45">
      <c r="AP2955" s="2">
        <f>'AMD.03.01'!D2959</f>
        <v>0</v>
      </c>
      <c r="AQ2955" s="10" t="str">
        <f>IF('AMD.03.01'!O2959="","",'AMD.03.01'!O2959)</f>
        <v/>
      </c>
      <c r="AR2955" s="10">
        <f>IF('AMD.03.01'!P2959="",0,'AMD.03.01'!P2959)</f>
        <v>0</v>
      </c>
      <c r="AS2955" s="23">
        <f>SUM($AR$3:AR2955)</f>
        <v>6</v>
      </c>
    </row>
    <row r="2956" spans="42:45">
      <c r="AP2956" s="2">
        <f>'AMD.03.01'!D2960</f>
        <v>0</v>
      </c>
      <c r="AQ2956" s="10" t="str">
        <f>IF('AMD.03.01'!O2960="","",'AMD.03.01'!O2960)</f>
        <v/>
      </c>
      <c r="AR2956" s="10">
        <f>IF('AMD.03.01'!P2960="",0,'AMD.03.01'!P2960)</f>
        <v>0</v>
      </c>
      <c r="AS2956" s="23">
        <f>SUM($AR$3:AR2956)</f>
        <v>6</v>
      </c>
    </row>
    <row r="2957" spans="42:45">
      <c r="AP2957" s="2">
        <f>'AMD.03.01'!D2961</f>
        <v>0</v>
      </c>
      <c r="AQ2957" s="10" t="str">
        <f>IF('AMD.03.01'!O2961="","",'AMD.03.01'!O2961)</f>
        <v/>
      </c>
      <c r="AR2957" s="10">
        <f>IF('AMD.03.01'!P2961="",0,'AMD.03.01'!P2961)</f>
        <v>0</v>
      </c>
      <c r="AS2957" s="23">
        <f>SUM($AR$3:AR2957)</f>
        <v>6</v>
      </c>
    </row>
    <row r="2958" spans="42:45">
      <c r="AP2958" s="2">
        <f>'AMD.03.01'!D2962</f>
        <v>0</v>
      </c>
      <c r="AQ2958" s="10" t="str">
        <f>IF('AMD.03.01'!O2962="","",'AMD.03.01'!O2962)</f>
        <v/>
      </c>
      <c r="AR2958" s="10">
        <f>IF('AMD.03.01'!P2962="",0,'AMD.03.01'!P2962)</f>
        <v>0</v>
      </c>
      <c r="AS2958" s="23">
        <f>SUM($AR$3:AR2958)</f>
        <v>6</v>
      </c>
    </row>
    <row r="2959" spans="42:45">
      <c r="AP2959" s="2">
        <f>'AMD.03.01'!D2963</f>
        <v>0</v>
      </c>
      <c r="AQ2959" s="10" t="str">
        <f>IF('AMD.03.01'!O2963="","",'AMD.03.01'!O2963)</f>
        <v/>
      </c>
      <c r="AR2959" s="10">
        <f>IF('AMD.03.01'!P2963="",0,'AMD.03.01'!P2963)</f>
        <v>0</v>
      </c>
      <c r="AS2959" s="23">
        <f>SUM($AR$3:AR2959)</f>
        <v>6</v>
      </c>
    </row>
    <row r="2960" spans="42:45">
      <c r="AP2960" s="2">
        <f>'AMD.03.01'!D2964</f>
        <v>0</v>
      </c>
      <c r="AQ2960" s="10" t="str">
        <f>IF('AMD.03.01'!O2964="","",'AMD.03.01'!O2964)</f>
        <v/>
      </c>
      <c r="AR2960" s="10">
        <f>IF('AMD.03.01'!P2964="",0,'AMD.03.01'!P2964)</f>
        <v>0</v>
      </c>
      <c r="AS2960" s="23">
        <f>SUM($AR$3:AR2960)</f>
        <v>6</v>
      </c>
    </row>
    <row r="2961" spans="42:45">
      <c r="AP2961" s="2">
        <f>'AMD.03.01'!D2965</f>
        <v>0</v>
      </c>
      <c r="AQ2961" s="10" t="str">
        <f>IF('AMD.03.01'!O2965="","",'AMD.03.01'!O2965)</f>
        <v/>
      </c>
      <c r="AR2961" s="10">
        <f>IF('AMD.03.01'!P2965="",0,'AMD.03.01'!P2965)</f>
        <v>0</v>
      </c>
      <c r="AS2961" s="23">
        <f>SUM($AR$3:AR2961)</f>
        <v>6</v>
      </c>
    </row>
    <row r="2962" spans="42:45">
      <c r="AP2962" s="2">
        <f>'AMD.03.01'!D2966</f>
        <v>0</v>
      </c>
      <c r="AQ2962" s="10" t="str">
        <f>IF('AMD.03.01'!O2966="","",'AMD.03.01'!O2966)</f>
        <v/>
      </c>
      <c r="AR2962" s="10">
        <f>IF('AMD.03.01'!P2966="",0,'AMD.03.01'!P2966)</f>
        <v>0</v>
      </c>
      <c r="AS2962" s="23">
        <f>SUM($AR$3:AR2962)</f>
        <v>6</v>
      </c>
    </row>
    <row r="2963" spans="42:45">
      <c r="AP2963" s="2">
        <f>'AMD.03.01'!D2967</f>
        <v>0</v>
      </c>
      <c r="AQ2963" s="10" t="str">
        <f>IF('AMD.03.01'!O2967="","",'AMD.03.01'!O2967)</f>
        <v/>
      </c>
      <c r="AR2963" s="10">
        <f>IF('AMD.03.01'!P2967="",0,'AMD.03.01'!P2967)</f>
        <v>0</v>
      </c>
      <c r="AS2963" s="23">
        <f>SUM($AR$3:AR2963)</f>
        <v>6</v>
      </c>
    </row>
    <row r="2964" spans="42:45">
      <c r="AP2964" s="2">
        <f>'AMD.03.01'!D2968</f>
        <v>0</v>
      </c>
      <c r="AQ2964" s="10" t="str">
        <f>IF('AMD.03.01'!O2968="","",'AMD.03.01'!O2968)</f>
        <v/>
      </c>
      <c r="AR2964" s="10">
        <f>IF('AMD.03.01'!P2968="",0,'AMD.03.01'!P2968)</f>
        <v>0</v>
      </c>
      <c r="AS2964" s="23">
        <f>SUM($AR$3:AR2964)</f>
        <v>6</v>
      </c>
    </row>
    <row r="2965" spans="42:45">
      <c r="AP2965" s="2">
        <f>'AMD.03.01'!D2969</f>
        <v>0</v>
      </c>
      <c r="AQ2965" s="10" t="str">
        <f>IF('AMD.03.01'!O2969="","",'AMD.03.01'!O2969)</f>
        <v/>
      </c>
      <c r="AR2965" s="10">
        <f>IF('AMD.03.01'!P2969="",0,'AMD.03.01'!P2969)</f>
        <v>0</v>
      </c>
      <c r="AS2965" s="23">
        <f>SUM($AR$3:AR2965)</f>
        <v>6</v>
      </c>
    </row>
    <row r="2966" spans="42:45">
      <c r="AP2966" s="2">
        <f>'AMD.03.01'!D2970</f>
        <v>0</v>
      </c>
      <c r="AQ2966" s="10" t="str">
        <f>IF('AMD.03.01'!O2970="","",'AMD.03.01'!O2970)</f>
        <v/>
      </c>
      <c r="AR2966" s="10">
        <f>IF('AMD.03.01'!P2970="",0,'AMD.03.01'!P2970)</f>
        <v>0</v>
      </c>
      <c r="AS2966" s="23">
        <f>SUM($AR$3:AR2966)</f>
        <v>6</v>
      </c>
    </row>
    <row r="2967" spans="42:45">
      <c r="AP2967" s="2">
        <f>'AMD.03.01'!D2971</f>
        <v>0</v>
      </c>
      <c r="AQ2967" s="10" t="str">
        <f>IF('AMD.03.01'!O2971="","",'AMD.03.01'!O2971)</f>
        <v/>
      </c>
      <c r="AR2967" s="10">
        <f>IF('AMD.03.01'!P2971="",0,'AMD.03.01'!P2971)</f>
        <v>0</v>
      </c>
      <c r="AS2967" s="23">
        <f>SUM($AR$3:AR2967)</f>
        <v>6</v>
      </c>
    </row>
    <row r="2968" spans="42:45">
      <c r="AP2968" s="2">
        <f>'AMD.03.01'!D2972</f>
        <v>0</v>
      </c>
      <c r="AQ2968" s="10" t="str">
        <f>IF('AMD.03.01'!O2972="","",'AMD.03.01'!O2972)</f>
        <v/>
      </c>
      <c r="AR2968" s="10">
        <f>IF('AMD.03.01'!P2972="",0,'AMD.03.01'!P2972)</f>
        <v>0</v>
      </c>
      <c r="AS2968" s="23">
        <f>SUM($AR$3:AR2968)</f>
        <v>6</v>
      </c>
    </row>
    <row r="2969" spans="42:45">
      <c r="AP2969" s="2">
        <f>'AMD.03.01'!D2973</f>
        <v>0</v>
      </c>
      <c r="AQ2969" s="10" t="str">
        <f>IF('AMD.03.01'!O2973="","",'AMD.03.01'!O2973)</f>
        <v/>
      </c>
      <c r="AR2969" s="10">
        <f>IF('AMD.03.01'!P2973="",0,'AMD.03.01'!P2973)</f>
        <v>0</v>
      </c>
      <c r="AS2969" s="23">
        <f>SUM($AR$3:AR2969)</f>
        <v>6</v>
      </c>
    </row>
    <row r="2970" spans="42:45">
      <c r="AP2970" s="2">
        <f>'AMD.03.01'!D2974</f>
        <v>0</v>
      </c>
      <c r="AQ2970" s="10" t="str">
        <f>IF('AMD.03.01'!O2974="","",'AMD.03.01'!O2974)</f>
        <v/>
      </c>
      <c r="AR2970" s="10">
        <f>IF('AMD.03.01'!P2974="",0,'AMD.03.01'!P2974)</f>
        <v>0</v>
      </c>
      <c r="AS2970" s="23">
        <f>SUM($AR$3:AR2970)</f>
        <v>6</v>
      </c>
    </row>
    <row r="2971" spans="42:45">
      <c r="AP2971" s="2">
        <f>'AMD.03.01'!D2975</f>
        <v>0</v>
      </c>
      <c r="AQ2971" s="10" t="str">
        <f>IF('AMD.03.01'!O2975="","",'AMD.03.01'!O2975)</f>
        <v/>
      </c>
      <c r="AR2971" s="10">
        <f>IF('AMD.03.01'!P2975="",0,'AMD.03.01'!P2975)</f>
        <v>0</v>
      </c>
      <c r="AS2971" s="23">
        <f>SUM($AR$3:AR2971)</f>
        <v>6</v>
      </c>
    </row>
    <row r="2972" spans="42:45">
      <c r="AP2972" s="2">
        <f>'AMD.03.01'!D2976</f>
        <v>0</v>
      </c>
      <c r="AQ2972" s="10" t="str">
        <f>IF('AMD.03.01'!O2976="","",'AMD.03.01'!O2976)</f>
        <v/>
      </c>
      <c r="AR2972" s="10">
        <f>IF('AMD.03.01'!P2976="",0,'AMD.03.01'!P2976)</f>
        <v>0</v>
      </c>
      <c r="AS2972" s="23">
        <f>SUM($AR$3:AR2972)</f>
        <v>6</v>
      </c>
    </row>
    <row r="2973" spans="42:45">
      <c r="AP2973" s="2">
        <f>'AMD.03.01'!D2977</f>
        <v>0</v>
      </c>
      <c r="AQ2973" s="10" t="str">
        <f>IF('AMD.03.01'!O2977="","",'AMD.03.01'!O2977)</f>
        <v/>
      </c>
      <c r="AR2973" s="10">
        <f>IF('AMD.03.01'!P2977="",0,'AMD.03.01'!P2977)</f>
        <v>0</v>
      </c>
      <c r="AS2973" s="23">
        <f>SUM($AR$3:AR2973)</f>
        <v>6</v>
      </c>
    </row>
    <row r="2974" spans="42:45">
      <c r="AP2974" s="2">
        <f>'AMD.03.01'!D2978</f>
        <v>0</v>
      </c>
      <c r="AQ2974" s="10" t="str">
        <f>IF('AMD.03.01'!O2978="","",'AMD.03.01'!O2978)</f>
        <v/>
      </c>
      <c r="AR2974" s="10">
        <f>IF('AMD.03.01'!P2978="",0,'AMD.03.01'!P2978)</f>
        <v>0</v>
      </c>
      <c r="AS2974" s="23">
        <f>SUM($AR$3:AR2974)</f>
        <v>6</v>
      </c>
    </row>
    <row r="2975" spans="42:45">
      <c r="AP2975" s="2">
        <f>'AMD.03.01'!D2979</f>
        <v>0</v>
      </c>
      <c r="AQ2975" s="10" t="str">
        <f>IF('AMD.03.01'!O2979="","",'AMD.03.01'!O2979)</f>
        <v/>
      </c>
      <c r="AR2975" s="10">
        <f>IF('AMD.03.01'!P2979="",0,'AMD.03.01'!P2979)</f>
        <v>0</v>
      </c>
      <c r="AS2975" s="23">
        <f>SUM($AR$3:AR2975)</f>
        <v>6</v>
      </c>
    </row>
    <row r="2976" spans="42:45">
      <c r="AP2976" s="2">
        <f>'AMD.03.01'!D2980</f>
        <v>0</v>
      </c>
      <c r="AQ2976" s="10" t="str">
        <f>IF('AMD.03.01'!O2980="","",'AMD.03.01'!O2980)</f>
        <v/>
      </c>
      <c r="AR2976" s="10">
        <f>IF('AMD.03.01'!P2980="",0,'AMD.03.01'!P2980)</f>
        <v>0</v>
      </c>
      <c r="AS2976" s="23">
        <f>SUM($AR$3:AR2976)</f>
        <v>6</v>
      </c>
    </row>
    <row r="2977" spans="42:45">
      <c r="AP2977" s="2">
        <f>'AMD.03.01'!D2981</f>
        <v>0</v>
      </c>
      <c r="AQ2977" s="10" t="str">
        <f>IF('AMD.03.01'!O2981="","",'AMD.03.01'!O2981)</f>
        <v/>
      </c>
      <c r="AR2977" s="10">
        <f>IF('AMD.03.01'!P2981="",0,'AMD.03.01'!P2981)</f>
        <v>0</v>
      </c>
      <c r="AS2977" s="23">
        <f>SUM($AR$3:AR2977)</f>
        <v>6</v>
      </c>
    </row>
    <row r="2978" spans="42:45">
      <c r="AP2978" s="2">
        <f>'AMD.03.01'!D2982</f>
        <v>0</v>
      </c>
      <c r="AQ2978" s="10" t="str">
        <f>IF('AMD.03.01'!O2982="","",'AMD.03.01'!O2982)</f>
        <v/>
      </c>
      <c r="AR2978" s="10">
        <f>IF('AMD.03.01'!P2982="",0,'AMD.03.01'!P2982)</f>
        <v>0</v>
      </c>
      <c r="AS2978" s="23">
        <f>SUM($AR$3:AR2978)</f>
        <v>6</v>
      </c>
    </row>
    <row r="2979" spans="42:45">
      <c r="AP2979" s="2">
        <f>'AMD.03.01'!D2983</f>
        <v>0</v>
      </c>
      <c r="AQ2979" s="10" t="str">
        <f>IF('AMD.03.01'!O2983="","",'AMD.03.01'!O2983)</f>
        <v/>
      </c>
      <c r="AR2979" s="10">
        <f>IF('AMD.03.01'!P2983="",0,'AMD.03.01'!P2983)</f>
        <v>0</v>
      </c>
      <c r="AS2979" s="23">
        <f>SUM($AR$3:AR2979)</f>
        <v>6</v>
      </c>
    </row>
    <row r="2980" spans="42:45">
      <c r="AP2980" s="2">
        <f>'AMD.03.01'!D2984</f>
        <v>0</v>
      </c>
      <c r="AQ2980" s="10" t="str">
        <f>IF('AMD.03.01'!O2984="","",'AMD.03.01'!O2984)</f>
        <v/>
      </c>
      <c r="AR2980" s="10">
        <f>IF('AMD.03.01'!P2984="",0,'AMD.03.01'!P2984)</f>
        <v>0</v>
      </c>
      <c r="AS2980" s="23">
        <f>SUM($AR$3:AR2980)</f>
        <v>6</v>
      </c>
    </row>
    <row r="2981" spans="42:45">
      <c r="AP2981" s="2">
        <f>'AMD.03.01'!D2985</f>
        <v>0</v>
      </c>
      <c r="AQ2981" s="10" t="str">
        <f>IF('AMD.03.01'!O2985="","",'AMD.03.01'!O2985)</f>
        <v/>
      </c>
      <c r="AR2981" s="10">
        <f>IF('AMD.03.01'!P2985="",0,'AMD.03.01'!P2985)</f>
        <v>0</v>
      </c>
      <c r="AS2981" s="23">
        <f>SUM($AR$3:AR2981)</f>
        <v>6</v>
      </c>
    </row>
    <row r="2982" spans="42:45">
      <c r="AP2982" s="2">
        <f>'AMD.03.01'!D2986</f>
        <v>0</v>
      </c>
      <c r="AQ2982" s="10" t="str">
        <f>IF('AMD.03.01'!O2986="","",'AMD.03.01'!O2986)</f>
        <v/>
      </c>
      <c r="AR2982" s="10">
        <f>IF('AMD.03.01'!P2986="",0,'AMD.03.01'!P2986)</f>
        <v>0</v>
      </c>
      <c r="AS2982" s="23">
        <f>SUM($AR$3:AR2982)</f>
        <v>6</v>
      </c>
    </row>
    <row r="2983" spans="42:45">
      <c r="AP2983" s="2">
        <f>'AMD.03.01'!D2987</f>
        <v>0</v>
      </c>
      <c r="AQ2983" s="10" t="str">
        <f>IF('AMD.03.01'!O2987="","",'AMD.03.01'!O2987)</f>
        <v/>
      </c>
      <c r="AR2983" s="10">
        <f>IF('AMD.03.01'!P2987="",0,'AMD.03.01'!P2987)</f>
        <v>0</v>
      </c>
      <c r="AS2983" s="23">
        <f>SUM($AR$3:AR2983)</f>
        <v>6</v>
      </c>
    </row>
    <row r="2984" spans="42:45">
      <c r="AP2984" s="2">
        <f>'AMD.03.01'!D2988</f>
        <v>0</v>
      </c>
      <c r="AQ2984" s="10" t="str">
        <f>IF('AMD.03.01'!O2988="","",'AMD.03.01'!O2988)</f>
        <v/>
      </c>
      <c r="AR2984" s="10">
        <f>IF('AMD.03.01'!P2988="",0,'AMD.03.01'!P2988)</f>
        <v>0</v>
      </c>
      <c r="AS2984" s="23">
        <f>SUM($AR$3:AR2984)</f>
        <v>6</v>
      </c>
    </row>
    <row r="2985" spans="42:45">
      <c r="AP2985" s="2">
        <f>'AMD.03.01'!D2989</f>
        <v>0</v>
      </c>
      <c r="AQ2985" s="10" t="str">
        <f>IF('AMD.03.01'!O2989="","",'AMD.03.01'!O2989)</f>
        <v/>
      </c>
      <c r="AR2985" s="10">
        <f>IF('AMD.03.01'!P2989="",0,'AMD.03.01'!P2989)</f>
        <v>0</v>
      </c>
      <c r="AS2985" s="23">
        <f>SUM($AR$3:AR2985)</f>
        <v>6</v>
      </c>
    </row>
    <row r="2986" spans="42:45">
      <c r="AP2986" s="2">
        <f>'AMD.03.01'!D2990</f>
        <v>0</v>
      </c>
      <c r="AQ2986" s="10" t="str">
        <f>IF('AMD.03.01'!O2990="","",'AMD.03.01'!O2990)</f>
        <v/>
      </c>
      <c r="AR2986" s="10">
        <f>IF('AMD.03.01'!P2990="",0,'AMD.03.01'!P2990)</f>
        <v>0</v>
      </c>
      <c r="AS2986" s="23">
        <f>SUM($AR$3:AR2986)</f>
        <v>6</v>
      </c>
    </row>
    <row r="2987" spans="42:45">
      <c r="AP2987" s="2">
        <f>'AMD.03.01'!D2991</f>
        <v>0</v>
      </c>
      <c r="AQ2987" s="10" t="str">
        <f>IF('AMD.03.01'!O2991="","",'AMD.03.01'!O2991)</f>
        <v/>
      </c>
      <c r="AR2987" s="10">
        <f>IF('AMD.03.01'!P2991="",0,'AMD.03.01'!P2991)</f>
        <v>0</v>
      </c>
      <c r="AS2987" s="23">
        <f>SUM($AR$3:AR2987)</f>
        <v>6</v>
      </c>
    </row>
    <row r="2988" spans="42:45">
      <c r="AP2988" s="2">
        <f>'AMD.03.01'!D2992</f>
        <v>0</v>
      </c>
      <c r="AQ2988" s="10" t="str">
        <f>IF('AMD.03.01'!O2992="","",'AMD.03.01'!O2992)</f>
        <v/>
      </c>
      <c r="AR2988" s="10">
        <f>IF('AMD.03.01'!P2992="",0,'AMD.03.01'!P2992)</f>
        <v>0</v>
      </c>
      <c r="AS2988" s="23">
        <f>SUM($AR$3:AR2988)</f>
        <v>6</v>
      </c>
    </row>
    <row r="2989" spans="42:45">
      <c r="AP2989" s="2">
        <f>'AMD.03.01'!D2993</f>
        <v>0</v>
      </c>
      <c r="AQ2989" s="10" t="str">
        <f>IF('AMD.03.01'!O2993="","",'AMD.03.01'!O2993)</f>
        <v/>
      </c>
      <c r="AR2989" s="10">
        <f>IF('AMD.03.01'!P2993="",0,'AMD.03.01'!P2993)</f>
        <v>0</v>
      </c>
      <c r="AS2989" s="23">
        <f>SUM($AR$3:AR2989)</f>
        <v>6</v>
      </c>
    </row>
    <row r="2990" spans="42:45">
      <c r="AP2990" s="2">
        <f>'AMD.03.01'!D2994</f>
        <v>0</v>
      </c>
      <c r="AQ2990" s="10" t="str">
        <f>IF('AMD.03.01'!O2994="","",'AMD.03.01'!O2994)</f>
        <v/>
      </c>
      <c r="AR2990" s="10">
        <f>IF('AMD.03.01'!P2994="",0,'AMD.03.01'!P2994)</f>
        <v>0</v>
      </c>
      <c r="AS2990" s="23">
        <f>SUM($AR$3:AR2990)</f>
        <v>6</v>
      </c>
    </row>
    <row r="2991" spans="42:45">
      <c r="AP2991" s="2">
        <f>'AMD.03.01'!D2995</f>
        <v>0</v>
      </c>
      <c r="AQ2991" s="10" t="str">
        <f>IF('AMD.03.01'!O2995="","",'AMD.03.01'!O2995)</f>
        <v/>
      </c>
      <c r="AR2991" s="10">
        <f>IF('AMD.03.01'!P2995="",0,'AMD.03.01'!P2995)</f>
        <v>0</v>
      </c>
      <c r="AS2991" s="23">
        <f>SUM($AR$3:AR2991)</f>
        <v>6</v>
      </c>
    </row>
    <row r="2992" spans="42:45">
      <c r="AP2992" s="2">
        <f>'AMD.03.01'!D2996</f>
        <v>0</v>
      </c>
      <c r="AQ2992" s="10" t="str">
        <f>IF('AMD.03.01'!O2996="","",'AMD.03.01'!O2996)</f>
        <v/>
      </c>
      <c r="AR2992" s="10">
        <f>IF('AMD.03.01'!P2996="",0,'AMD.03.01'!P2996)</f>
        <v>0</v>
      </c>
      <c r="AS2992" s="23">
        <f>SUM($AR$3:AR2992)</f>
        <v>6</v>
      </c>
    </row>
    <row r="2993" spans="42:45">
      <c r="AP2993" s="2">
        <f>'AMD.03.01'!D2997</f>
        <v>0</v>
      </c>
      <c r="AQ2993" s="10" t="str">
        <f>IF('AMD.03.01'!O2997="","",'AMD.03.01'!O2997)</f>
        <v/>
      </c>
      <c r="AR2993" s="10">
        <f>IF('AMD.03.01'!P2997="",0,'AMD.03.01'!P2997)</f>
        <v>0</v>
      </c>
      <c r="AS2993" s="23">
        <f>SUM($AR$3:AR2993)</f>
        <v>6</v>
      </c>
    </row>
    <row r="2994" spans="42:45">
      <c r="AP2994" s="2">
        <f>'AMD.03.01'!D2998</f>
        <v>0</v>
      </c>
      <c r="AQ2994" s="10" t="str">
        <f>IF('AMD.03.01'!O2998="","",'AMD.03.01'!O2998)</f>
        <v/>
      </c>
      <c r="AR2994" s="10">
        <f>IF('AMD.03.01'!P2998="",0,'AMD.03.01'!P2998)</f>
        <v>0</v>
      </c>
      <c r="AS2994" s="23">
        <f>SUM($AR$3:AR2994)</f>
        <v>6</v>
      </c>
    </row>
    <row r="2995" spans="42:45">
      <c r="AP2995" s="2">
        <f>'AMD.03.01'!D2999</f>
        <v>0</v>
      </c>
      <c r="AQ2995" s="10" t="str">
        <f>IF('AMD.03.01'!O2999="","",'AMD.03.01'!O2999)</f>
        <v/>
      </c>
      <c r="AR2995" s="10">
        <f>IF('AMD.03.01'!P2999="",0,'AMD.03.01'!P2999)</f>
        <v>0</v>
      </c>
      <c r="AS2995" s="23">
        <f>SUM($AR$3:AR2995)</f>
        <v>6</v>
      </c>
    </row>
    <row r="2996" spans="42:45">
      <c r="AP2996" s="2">
        <f>'AMD.03.01'!D3000</f>
        <v>0</v>
      </c>
      <c r="AQ2996" s="10" t="str">
        <f>IF('AMD.03.01'!O3000="","",'AMD.03.01'!O3000)</f>
        <v/>
      </c>
      <c r="AR2996" s="10">
        <f>IF('AMD.03.01'!P3000="",0,'AMD.03.01'!P3000)</f>
        <v>0</v>
      </c>
      <c r="AS2996" s="23">
        <f>SUM($AR$3:AR2996)</f>
        <v>6</v>
      </c>
    </row>
    <row r="2997" spans="42:45">
      <c r="AP2997" s="2">
        <f>'AMD.03.01'!D3001</f>
        <v>0</v>
      </c>
      <c r="AQ2997" s="10" t="str">
        <f>IF('AMD.03.01'!O3001="","",'AMD.03.01'!O3001)</f>
        <v/>
      </c>
      <c r="AR2997" s="10">
        <f>IF('AMD.03.01'!P3001="",0,'AMD.03.01'!P3001)</f>
        <v>0</v>
      </c>
      <c r="AS2997" s="23">
        <f>SUM($AR$3:AR2997)</f>
        <v>6</v>
      </c>
    </row>
    <row r="2998" spans="42:45">
      <c r="AP2998" s="2">
        <f>'AMD.03.01'!D3002</f>
        <v>0</v>
      </c>
      <c r="AQ2998" s="10" t="str">
        <f>IF('AMD.03.01'!O3002="","",'AMD.03.01'!O3002)</f>
        <v/>
      </c>
      <c r="AR2998" s="10">
        <f>IF('AMD.03.01'!P3002="",0,'AMD.03.01'!P3002)</f>
        <v>0</v>
      </c>
      <c r="AS2998" s="23">
        <f>SUM($AR$3:AR2998)</f>
        <v>6</v>
      </c>
    </row>
    <row r="2999" spans="42:45">
      <c r="AP2999" s="2">
        <f>'AMD.03.01'!D3003</f>
        <v>0</v>
      </c>
      <c r="AQ2999" s="10" t="str">
        <f>IF('AMD.03.01'!O3003="","",'AMD.03.01'!O3003)</f>
        <v/>
      </c>
      <c r="AR2999" s="10">
        <f>IF('AMD.03.01'!P3003="",0,'AMD.03.01'!P3003)</f>
        <v>0</v>
      </c>
      <c r="AS2999" s="23">
        <f>SUM($AR$3:AR2999)</f>
        <v>6</v>
      </c>
    </row>
    <row r="3000" spans="42:45">
      <c r="AP3000" s="2">
        <f>'AMD.03.01'!D3004</f>
        <v>0</v>
      </c>
      <c r="AQ3000" s="10" t="str">
        <f>IF('AMD.03.01'!O3004="","",'AMD.03.01'!O3004)</f>
        <v/>
      </c>
      <c r="AR3000" s="10">
        <f>IF('AMD.03.01'!P3004="",0,'AMD.03.01'!P3004)</f>
        <v>0</v>
      </c>
      <c r="AS3000" s="23">
        <f>SUM($AR$3:AR3000)</f>
        <v>6</v>
      </c>
    </row>
    <row r="3001" spans="42:45">
      <c r="AP3001" s="2">
        <f>'AMD.03.01'!D3005</f>
        <v>0</v>
      </c>
      <c r="AQ3001" s="10" t="str">
        <f>IF('AMD.03.01'!O3005="","",'AMD.03.01'!O3005)</f>
        <v/>
      </c>
      <c r="AR3001" s="10">
        <f>IF('AMD.03.01'!P3005="",0,'AMD.03.01'!P3005)</f>
        <v>0</v>
      </c>
      <c r="AS3001" s="23">
        <f>SUM($AR$3:AR3001)</f>
        <v>6</v>
      </c>
    </row>
    <row r="3002" spans="42:45">
      <c r="AP3002" s="2">
        <f>'AMD.03.01'!D3006</f>
        <v>0</v>
      </c>
      <c r="AQ3002" s="10" t="str">
        <f>IF('AMD.03.01'!O3006="","",'AMD.03.01'!O3006)</f>
        <v/>
      </c>
      <c r="AR3002" s="10">
        <f>IF('AMD.03.01'!P3006="",0,'AMD.03.01'!P3006)</f>
        <v>0</v>
      </c>
      <c r="AS3002" s="23">
        <f>SUM($AR$3:AR3002)</f>
        <v>6</v>
      </c>
    </row>
    <row r="3003" spans="42:45">
      <c r="AP3003" s="2">
        <f>'AMD.03.01'!D3007</f>
        <v>0</v>
      </c>
      <c r="AQ3003" s="10" t="str">
        <f>IF('AMD.03.01'!O3007="","",'AMD.03.01'!O3007)</f>
        <v/>
      </c>
      <c r="AR3003" s="10">
        <f>IF('AMD.03.01'!P3007="",0,'AMD.03.01'!P3007)</f>
        <v>0</v>
      </c>
      <c r="AS3003" s="23">
        <f>SUM($AR$3:AR3003)</f>
        <v>6</v>
      </c>
    </row>
    <row r="3004" spans="42:45">
      <c r="AP3004" s="2">
        <f>'AMD.03.01'!D3008</f>
        <v>0</v>
      </c>
      <c r="AQ3004" s="10" t="str">
        <f>IF('AMD.03.01'!O3008="","",'AMD.03.01'!O3008)</f>
        <v/>
      </c>
      <c r="AR3004" s="10">
        <f>IF('AMD.03.01'!P3008="",0,'AMD.03.01'!P3008)</f>
        <v>0</v>
      </c>
      <c r="AS3004" s="23">
        <f>SUM($AR$3:AR3004)</f>
        <v>6</v>
      </c>
    </row>
    <row r="3005" spans="42:45">
      <c r="AP3005" s="2">
        <f>'AMD.03.01'!D3009</f>
        <v>0</v>
      </c>
      <c r="AQ3005" s="10" t="str">
        <f>IF('AMD.03.01'!O3009="","",'AMD.03.01'!O3009)</f>
        <v/>
      </c>
      <c r="AR3005" s="10">
        <f>IF('AMD.03.01'!P3009="",0,'AMD.03.01'!P3009)</f>
        <v>0</v>
      </c>
      <c r="AS3005" s="23">
        <f>SUM($AR$3:AR3005)</f>
        <v>6</v>
      </c>
    </row>
    <row r="3006" spans="42:45">
      <c r="AP3006" s="2">
        <f>'AMD.03.01'!D3010</f>
        <v>0</v>
      </c>
      <c r="AQ3006" s="10" t="str">
        <f>IF('AMD.03.01'!O3010="","",'AMD.03.01'!O3010)</f>
        <v/>
      </c>
      <c r="AR3006" s="10">
        <f>IF('AMD.03.01'!P3010="",0,'AMD.03.01'!P3010)</f>
        <v>0</v>
      </c>
      <c r="AS3006" s="23">
        <f>SUM($AR$3:AR3006)</f>
        <v>6</v>
      </c>
    </row>
    <row r="3007" spans="42:45">
      <c r="AP3007" s="2">
        <f>'AMD.03.01'!D3011</f>
        <v>0</v>
      </c>
      <c r="AQ3007" s="10" t="str">
        <f>IF('AMD.03.01'!O3011="","",'AMD.03.01'!O3011)</f>
        <v/>
      </c>
      <c r="AR3007" s="10">
        <f>IF('AMD.03.01'!P3011="",0,'AMD.03.01'!P3011)</f>
        <v>0</v>
      </c>
      <c r="AS3007" s="23">
        <f>SUM($AR$3:AR3007)</f>
        <v>6</v>
      </c>
    </row>
    <row r="3008" spans="42:45">
      <c r="AP3008" s="2">
        <f>'AMD.03.01'!D3012</f>
        <v>0</v>
      </c>
      <c r="AQ3008" s="10" t="str">
        <f>IF('AMD.03.01'!O3012="","",'AMD.03.01'!O3012)</f>
        <v/>
      </c>
      <c r="AR3008" s="10">
        <f>IF('AMD.03.01'!P3012="",0,'AMD.03.01'!P3012)</f>
        <v>0</v>
      </c>
      <c r="AS3008" s="23">
        <f>SUM($AR$3:AR3008)</f>
        <v>6</v>
      </c>
    </row>
    <row r="3009" spans="42:45">
      <c r="AP3009" s="2">
        <f>'AMD.03.01'!D3013</f>
        <v>0</v>
      </c>
      <c r="AQ3009" s="10" t="str">
        <f>IF('AMD.03.01'!O3013="","",'AMD.03.01'!O3013)</f>
        <v/>
      </c>
      <c r="AR3009" s="10">
        <f>IF('AMD.03.01'!P3013="",0,'AMD.03.01'!P3013)</f>
        <v>0</v>
      </c>
      <c r="AS3009" s="23">
        <f>SUM($AR$3:AR3009)</f>
        <v>6</v>
      </c>
    </row>
    <row r="3010" spans="42:45">
      <c r="AP3010" s="2">
        <f>'AMD.03.01'!D3014</f>
        <v>0</v>
      </c>
      <c r="AQ3010" s="10" t="str">
        <f>IF('AMD.03.01'!O3014="","",'AMD.03.01'!O3014)</f>
        <v/>
      </c>
      <c r="AR3010" s="10">
        <f>IF('AMD.03.01'!P3014="",0,'AMD.03.01'!P3014)</f>
        <v>0</v>
      </c>
      <c r="AS3010" s="23">
        <f>SUM($AR$3:AR3010)</f>
        <v>6</v>
      </c>
    </row>
    <row r="3011" spans="42:45">
      <c r="AP3011" s="2">
        <f>'AMD.03.01'!D3015</f>
        <v>0</v>
      </c>
      <c r="AQ3011" s="10" t="str">
        <f>IF('AMD.03.01'!O3015="","",'AMD.03.01'!O3015)</f>
        <v/>
      </c>
      <c r="AR3011" s="10">
        <f>IF('AMD.03.01'!P3015="",0,'AMD.03.01'!P3015)</f>
        <v>0</v>
      </c>
      <c r="AS3011" s="23">
        <f>SUM($AR$3:AR3011)</f>
        <v>6</v>
      </c>
    </row>
    <row r="3012" spans="42:45">
      <c r="AP3012" s="2">
        <f>'AMD.03.01'!D3016</f>
        <v>0</v>
      </c>
      <c r="AQ3012" s="10" t="str">
        <f>IF('AMD.03.01'!O3016="","",'AMD.03.01'!O3016)</f>
        <v/>
      </c>
      <c r="AR3012" s="10">
        <f>IF('AMD.03.01'!P3016="",0,'AMD.03.01'!P3016)</f>
        <v>0</v>
      </c>
      <c r="AS3012" s="23">
        <f>SUM($AR$3:AR3012)</f>
        <v>6</v>
      </c>
    </row>
    <row r="3013" spans="42:45">
      <c r="AP3013" s="2">
        <f>'AMD.03.01'!D3017</f>
        <v>0</v>
      </c>
      <c r="AQ3013" s="10" t="str">
        <f>IF('AMD.03.01'!O3017="","",'AMD.03.01'!O3017)</f>
        <v/>
      </c>
      <c r="AR3013" s="10">
        <f>IF('AMD.03.01'!P3017="",0,'AMD.03.01'!P3017)</f>
        <v>0</v>
      </c>
      <c r="AS3013" s="23">
        <f>SUM($AR$3:AR3013)</f>
        <v>6</v>
      </c>
    </row>
    <row r="3014" spans="42:45">
      <c r="AP3014" s="2">
        <f>'AMD.03.01'!D3018</f>
        <v>0</v>
      </c>
      <c r="AQ3014" s="10" t="str">
        <f>IF('AMD.03.01'!O3018="","",'AMD.03.01'!O3018)</f>
        <v/>
      </c>
      <c r="AR3014" s="10">
        <f>IF('AMD.03.01'!P3018="",0,'AMD.03.01'!P3018)</f>
        <v>0</v>
      </c>
      <c r="AS3014" s="23">
        <f>SUM($AR$3:AR3014)</f>
        <v>6</v>
      </c>
    </row>
    <row r="3015" spans="42:45">
      <c r="AP3015" s="2">
        <f>'AMD.03.01'!D3019</f>
        <v>0</v>
      </c>
      <c r="AQ3015" s="10" t="str">
        <f>IF('AMD.03.01'!O3019="","",'AMD.03.01'!O3019)</f>
        <v/>
      </c>
      <c r="AR3015" s="10">
        <f>IF('AMD.03.01'!P3019="",0,'AMD.03.01'!P3019)</f>
        <v>0</v>
      </c>
      <c r="AS3015" s="23">
        <f>SUM($AR$3:AR3015)</f>
        <v>6</v>
      </c>
    </row>
    <row r="3016" spans="42:45">
      <c r="AP3016" s="2">
        <f>'AMD.03.01'!D3020</f>
        <v>0</v>
      </c>
      <c r="AQ3016" s="10" t="str">
        <f>IF('AMD.03.01'!O3020="","",'AMD.03.01'!O3020)</f>
        <v/>
      </c>
      <c r="AR3016" s="10">
        <f>IF('AMD.03.01'!P3020="",0,'AMD.03.01'!P3020)</f>
        <v>0</v>
      </c>
      <c r="AS3016" s="23">
        <f>SUM($AR$3:AR3016)</f>
        <v>6</v>
      </c>
    </row>
    <row r="3017" spans="42:45">
      <c r="AP3017" s="2">
        <f>'AMD.03.01'!D3021</f>
        <v>0</v>
      </c>
      <c r="AQ3017" s="10" t="str">
        <f>IF('AMD.03.01'!O3021="","",'AMD.03.01'!O3021)</f>
        <v/>
      </c>
      <c r="AR3017" s="10">
        <f>IF('AMD.03.01'!P3021="",0,'AMD.03.01'!P3021)</f>
        <v>0</v>
      </c>
      <c r="AS3017" s="23">
        <f>SUM($AR$3:AR3017)</f>
        <v>6</v>
      </c>
    </row>
    <row r="3018" spans="42:45">
      <c r="AP3018" s="2">
        <f>'AMD.03.01'!D3022</f>
        <v>0</v>
      </c>
      <c r="AQ3018" s="10" t="str">
        <f>IF('AMD.03.01'!O3022="","",'AMD.03.01'!O3022)</f>
        <v/>
      </c>
      <c r="AR3018" s="10">
        <f>IF('AMD.03.01'!P3022="",0,'AMD.03.01'!P3022)</f>
        <v>0</v>
      </c>
      <c r="AS3018" s="23">
        <f>SUM($AR$3:AR3018)</f>
        <v>6</v>
      </c>
    </row>
    <row r="3019" spans="42:45">
      <c r="AP3019" s="2">
        <f>'AMD.03.01'!D3023</f>
        <v>0</v>
      </c>
      <c r="AQ3019" s="10" t="str">
        <f>IF('AMD.03.01'!O3023="","",'AMD.03.01'!O3023)</f>
        <v/>
      </c>
      <c r="AR3019" s="10">
        <f>IF('AMD.03.01'!P3023="",0,'AMD.03.01'!P3023)</f>
        <v>0</v>
      </c>
      <c r="AS3019" s="23">
        <f>SUM($AR$3:AR3019)</f>
        <v>6</v>
      </c>
    </row>
    <row r="3020" spans="42:45">
      <c r="AP3020" s="2">
        <f>'AMD.03.01'!D3024</f>
        <v>0</v>
      </c>
      <c r="AQ3020" s="10" t="str">
        <f>IF('AMD.03.01'!O3024="","",'AMD.03.01'!O3024)</f>
        <v/>
      </c>
      <c r="AR3020" s="10">
        <f>IF('AMD.03.01'!P3024="",0,'AMD.03.01'!P3024)</f>
        <v>0</v>
      </c>
      <c r="AS3020" s="23">
        <f>SUM($AR$3:AR3020)</f>
        <v>6</v>
      </c>
    </row>
    <row r="3021" spans="42:45">
      <c r="AP3021" s="2">
        <f>'AMD.03.01'!D3025</f>
        <v>0</v>
      </c>
      <c r="AQ3021" s="10" t="str">
        <f>IF('AMD.03.01'!O3025="","",'AMD.03.01'!O3025)</f>
        <v/>
      </c>
      <c r="AR3021" s="10">
        <f>IF('AMD.03.01'!P3025="",0,'AMD.03.01'!P3025)</f>
        <v>0</v>
      </c>
      <c r="AS3021" s="23">
        <f>SUM($AR$3:AR3021)</f>
        <v>6</v>
      </c>
    </row>
    <row r="3022" spans="42:45">
      <c r="AP3022" s="2">
        <f>'AMD.03.01'!D3026</f>
        <v>0</v>
      </c>
      <c r="AQ3022" s="10" t="str">
        <f>IF('AMD.03.01'!O3026="","",'AMD.03.01'!O3026)</f>
        <v/>
      </c>
      <c r="AR3022" s="10">
        <f>IF('AMD.03.01'!P3026="",0,'AMD.03.01'!P3026)</f>
        <v>0</v>
      </c>
      <c r="AS3022" s="23">
        <f>SUM($AR$3:AR3022)</f>
        <v>6</v>
      </c>
    </row>
    <row r="3023" spans="42:45">
      <c r="AP3023" s="2">
        <f>'AMD.03.01'!D3027</f>
        <v>0</v>
      </c>
      <c r="AQ3023" s="10" t="str">
        <f>IF('AMD.03.01'!O3027="","",'AMD.03.01'!O3027)</f>
        <v/>
      </c>
      <c r="AR3023" s="10">
        <f>IF('AMD.03.01'!P3027="",0,'AMD.03.01'!P3027)</f>
        <v>0</v>
      </c>
      <c r="AS3023" s="23">
        <f>SUM($AR$3:AR3023)</f>
        <v>6</v>
      </c>
    </row>
    <row r="3024" spans="42:45">
      <c r="AP3024" s="2">
        <f>'AMD.03.01'!D3028</f>
        <v>0</v>
      </c>
      <c r="AQ3024" s="10" t="str">
        <f>IF('AMD.03.01'!O3028="","",'AMD.03.01'!O3028)</f>
        <v/>
      </c>
      <c r="AR3024" s="10">
        <f>IF('AMD.03.01'!P3028="",0,'AMD.03.01'!P3028)</f>
        <v>0</v>
      </c>
      <c r="AS3024" s="23">
        <f>SUM($AR$3:AR3024)</f>
        <v>6</v>
      </c>
    </row>
    <row r="3025" spans="42:45">
      <c r="AP3025" s="2">
        <f>'AMD.03.01'!D3029</f>
        <v>0</v>
      </c>
      <c r="AQ3025" s="10" t="str">
        <f>IF('AMD.03.01'!O3029="","",'AMD.03.01'!O3029)</f>
        <v/>
      </c>
      <c r="AR3025" s="10">
        <f>IF('AMD.03.01'!P3029="",0,'AMD.03.01'!P3029)</f>
        <v>0</v>
      </c>
      <c r="AS3025" s="23">
        <f>SUM($AR$3:AR3025)</f>
        <v>6</v>
      </c>
    </row>
    <row r="3026" spans="42:45">
      <c r="AP3026" s="2">
        <f>'AMD.03.01'!D3030</f>
        <v>0</v>
      </c>
      <c r="AQ3026" s="10" t="str">
        <f>IF('AMD.03.01'!O3030="","",'AMD.03.01'!O3030)</f>
        <v/>
      </c>
      <c r="AR3026" s="10">
        <f>IF('AMD.03.01'!P3030="",0,'AMD.03.01'!P3030)</f>
        <v>0</v>
      </c>
      <c r="AS3026" s="23">
        <f>SUM($AR$3:AR3026)</f>
        <v>6</v>
      </c>
    </row>
    <row r="3027" spans="42:45">
      <c r="AP3027" s="2">
        <f>'AMD.03.01'!D3031</f>
        <v>0</v>
      </c>
      <c r="AQ3027" s="10" t="str">
        <f>IF('AMD.03.01'!O3031="","",'AMD.03.01'!O3031)</f>
        <v/>
      </c>
      <c r="AR3027" s="10">
        <f>IF('AMD.03.01'!P3031="",0,'AMD.03.01'!P3031)</f>
        <v>0</v>
      </c>
      <c r="AS3027" s="23">
        <f>SUM($AR$3:AR3027)</f>
        <v>6</v>
      </c>
    </row>
    <row r="3028" spans="42:45">
      <c r="AP3028" s="2">
        <f>'AMD.03.01'!D3032</f>
        <v>0</v>
      </c>
      <c r="AQ3028" s="10" t="str">
        <f>IF('AMD.03.01'!O3032="","",'AMD.03.01'!O3032)</f>
        <v/>
      </c>
      <c r="AR3028" s="10">
        <f>IF('AMD.03.01'!P3032="",0,'AMD.03.01'!P3032)</f>
        <v>0</v>
      </c>
      <c r="AS3028" s="23">
        <f>SUM($AR$3:AR3028)</f>
        <v>6</v>
      </c>
    </row>
    <row r="3029" spans="42:45">
      <c r="AP3029" s="2">
        <f>'AMD.03.01'!D3033</f>
        <v>0</v>
      </c>
      <c r="AQ3029" s="10" t="str">
        <f>IF('AMD.03.01'!O3033="","",'AMD.03.01'!O3033)</f>
        <v/>
      </c>
      <c r="AR3029" s="10">
        <f>IF('AMD.03.01'!P3033="",0,'AMD.03.01'!P3033)</f>
        <v>0</v>
      </c>
      <c r="AS3029" s="23">
        <f>SUM($AR$3:AR3029)</f>
        <v>6</v>
      </c>
    </row>
    <row r="3030" spans="42:45">
      <c r="AP3030" s="2">
        <f>'AMD.03.01'!D3034</f>
        <v>0</v>
      </c>
      <c r="AQ3030" s="10" t="str">
        <f>IF('AMD.03.01'!O3034="","",'AMD.03.01'!O3034)</f>
        <v/>
      </c>
      <c r="AR3030" s="10">
        <f>IF('AMD.03.01'!P3034="",0,'AMD.03.01'!P3034)</f>
        <v>0</v>
      </c>
      <c r="AS3030" s="23">
        <f>SUM($AR$3:AR3030)</f>
        <v>6</v>
      </c>
    </row>
    <row r="3031" spans="42:45">
      <c r="AP3031" s="2">
        <f>'AMD.03.01'!D3035</f>
        <v>0</v>
      </c>
      <c r="AQ3031" s="10" t="str">
        <f>IF('AMD.03.01'!O3035="","",'AMD.03.01'!O3035)</f>
        <v/>
      </c>
      <c r="AR3031" s="10">
        <f>IF('AMD.03.01'!P3035="",0,'AMD.03.01'!P3035)</f>
        <v>0</v>
      </c>
      <c r="AS3031" s="23">
        <f>SUM($AR$3:AR3031)</f>
        <v>6</v>
      </c>
    </row>
    <row r="3032" spans="42:45">
      <c r="AP3032" s="2">
        <f>'AMD.03.01'!D3036</f>
        <v>0</v>
      </c>
      <c r="AQ3032" s="10" t="str">
        <f>IF('AMD.03.01'!O3036="","",'AMD.03.01'!O3036)</f>
        <v/>
      </c>
      <c r="AR3032" s="10">
        <f>IF('AMD.03.01'!P3036="",0,'AMD.03.01'!P3036)</f>
        <v>0</v>
      </c>
      <c r="AS3032" s="23">
        <f>SUM($AR$3:AR3032)</f>
        <v>6</v>
      </c>
    </row>
    <row r="3033" spans="42:45">
      <c r="AP3033" s="2">
        <f>'AMD.03.01'!D3037</f>
        <v>0</v>
      </c>
      <c r="AQ3033" s="10" t="str">
        <f>IF('AMD.03.01'!O3037="","",'AMD.03.01'!O3037)</f>
        <v/>
      </c>
      <c r="AR3033" s="10">
        <f>IF('AMD.03.01'!P3037="",0,'AMD.03.01'!P3037)</f>
        <v>0</v>
      </c>
      <c r="AS3033" s="23">
        <f>SUM($AR$3:AR3033)</f>
        <v>6</v>
      </c>
    </row>
    <row r="3034" spans="42:45">
      <c r="AP3034" s="2">
        <f>'AMD.03.01'!D3038</f>
        <v>0</v>
      </c>
      <c r="AQ3034" s="10" t="str">
        <f>IF('AMD.03.01'!O3038="","",'AMD.03.01'!O3038)</f>
        <v/>
      </c>
      <c r="AR3034" s="10">
        <f>IF('AMD.03.01'!P3038="",0,'AMD.03.01'!P3038)</f>
        <v>0</v>
      </c>
      <c r="AS3034" s="23">
        <f>SUM($AR$3:AR3034)</f>
        <v>6</v>
      </c>
    </row>
    <row r="3035" spans="42:45">
      <c r="AP3035" s="2">
        <f>'AMD.03.01'!D3039</f>
        <v>0</v>
      </c>
      <c r="AQ3035" s="10" t="str">
        <f>IF('AMD.03.01'!O3039="","",'AMD.03.01'!O3039)</f>
        <v/>
      </c>
      <c r="AR3035" s="10">
        <f>IF('AMD.03.01'!P3039="",0,'AMD.03.01'!P3039)</f>
        <v>0</v>
      </c>
      <c r="AS3035" s="23">
        <f>SUM($AR$3:AR3035)</f>
        <v>6</v>
      </c>
    </row>
    <row r="3036" spans="42:45">
      <c r="AP3036" s="2">
        <f>'AMD.03.01'!D3040</f>
        <v>0</v>
      </c>
      <c r="AQ3036" s="10" t="str">
        <f>IF('AMD.03.01'!O3040="","",'AMD.03.01'!O3040)</f>
        <v/>
      </c>
      <c r="AR3036" s="10">
        <f>IF('AMD.03.01'!P3040="",0,'AMD.03.01'!P3040)</f>
        <v>0</v>
      </c>
      <c r="AS3036" s="23">
        <f>SUM($AR$3:AR3036)</f>
        <v>6</v>
      </c>
    </row>
    <row r="3037" spans="42:45">
      <c r="AP3037" s="2">
        <f>'AMD.03.01'!D3041</f>
        <v>0</v>
      </c>
      <c r="AQ3037" s="10" t="str">
        <f>IF('AMD.03.01'!O3041="","",'AMD.03.01'!O3041)</f>
        <v/>
      </c>
      <c r="AR3037" s="10">
        <f>IF('AMD.03.01'!P3041="",0,'AMD.03.01'!P3041)</f>
        <v>0</v>
      </c>
      <c r="AS3037" s="23">
        <f>SUM($AR$3:AR3037)</f>
        <v>6</v>
      </c>
    </row>
    <row r="3038" spans="42:45">
      <c r="AP3038" s="2">
        <f>'AMD.03.01'!D3042</f>
        <v>0</v>
      </c>
      <c r="AQ3038" s="10" t="str">
        <f>IF('AMD.03.01'!O3042="","",'AMD.03.01'!O3042)</f>
        <v/>
      </c>
      <c r="AR3038" s="10">
        <f>IF('AMD.03.01'!P3042="",0,'AMD.03.01'!P3042)</f>
        <v>0</v>
      </c>
      <c r="AS3038" s="23">
        <f>SUM($AR$3:AR3038)</f>
        <v>6</v>
      </c>
    </row>
    <row r="3039" spans="42:45">
      <c r="AP3039" s="2">
        <f>'AMD.03.01'!D3043</f>
        <v>0</v>
      </c>
      <c r="AQ3039" s="10" t="str">
        <f>IF('AMD.03.01'!O3043="","",'AMD.03.01'!O3043)</f>
        <v/>
      </c>
      <c r="AR3039" s="10">
        <f>IF('AMD.03.01'!P3043="",0,'AMD.03.01'!P3043)</f>
        <v>0</v>
      </c>
      <c r="AS3039" s="23">
        <f>SUM($AR$3:AR3039)</f>
        <v>6</v>
      </c>
    </row>
    <row r="3040" spans="42:45">
      <c r="AP3040" s="2">
        <f>'AMD.03.01'!D3044</f>
        <v>0</v>
      </c>
      <c r="AQ3040" s="10" t="str">
        <f>IF('AMD.03.01'!O3044="","",'AMD.03.01'!O3044)</f>
        <v/>
      </c>
      <c r="AR3040" s="10">
        <f>IF('AMD.03.01'!P3044="",0,'AMD.03.01'!P3044)</f>
        <v>0</v>
      </c>
      <c r="AS3040" s="23">
        <f>SUM($AR$3:AR3040)</f>
        <v>6</v>
      </c>
    </row>
    <row r="3041" spans="42:45">
      <c r="AP3041" s="2">
        <f>'AMD.03.01'!D3045</f>
        <v>0</v>
      </c>
      <c r="AQ3041" s="10" t="str">
        <f>IF('AMD.03.01'!O3045="","",'AMD.03.01'!O3045)</f>
        <v/>
      </c>
      <c r="AR3041" s="10">
        <f>IF('AMD.03.01'!P3045="",0,'AMD.03.01'!P3045)</f>
        <v>0</v>
      </c>
      <c r="AS3041" s="23">
        <f>SUM($AR$3:AR3041)</f>
        <v>6</v>
      </c>
    </row>
    <row r="3042" spans="42:45">
      <c r="AP3042" s="2">
        <f>'AMD.03.01'!D3046</f>
        <v>0</v>
      </c>
      <c r="AQ3042" s="10" t="str">
        <f>IF('AMD.03.01'!O3046="","",'AMD.03.01'!O3046)</f>
        <v/>
      </c>
      <c r="AR3042" s="10">
        <f>IF('AMD.03.01'!P3046="",0,'AMD.03.01'!P3046)</f>
        <v>0</v>
      </c>
      <c r="AS3042" s="23">
        <f>SUM($AR$3:AR3042)</f>
        <v>6</v>
      </c>
    </row>
    <row r="3043" spans="42:45">
      <c r="AP3043" s="2">
        <f>'AMD.03.01'!D3047</f>
        <v>0</v>
      </c>
      <c r="AQ3043" s="10" t="str">
        <f>IF('AMD.03.01'!O3047="","",'AMD.03.01'!O3047)</f>
        <v/>
      </c>
      <c r="AR3043" s="10">
        <f>IF('AMD.03.01'!P3047="",0,'AMD.03.01'!P3047)</f>
        <v>0</v>
      </c>
      <c r="AS3043" s="23">
        <f>SUM($AR$3:AR3043)</f>
        <v>6</v>
      </c>
    </row>
    <row r="3044" spans="42:45">
      <c r="AP3044" s="2">
        <f>'AMD.03.01'!D3048</f>
        <v>0</v>
      </c>
      <c r="AQ3044" s="10" t="str">
        <f>IF('AMD.03.01'!O3048="","",'AMD.03.01'!O3048)</f>
        <v/>
      </c>
      <c r="AR3044" s="10">
        <f>IF('AMD.03.01'!P3048="",0,'AMD.03.01'!P3048)</f>
        <v>0</v>
      </c>
      <c r="AS3044" s="23">
        <f>SUM($AR$3:AR3044)</f>
        <v>6</v>
      </c>
    </row>
    <row r="3045" spans="42:45">
      <c r="AP3045" s="2">
        <f>'AMD.03.01'!D3049</f>
        <v>0</v>
      </c>
      <c r="AQ3045" s="10" t="str">
        <f>IF('AMD.03.01'!O3049="","",'AMD.03.01'!O3049)</f>
        <v/>
      </c>
      <c r="AR3045" s="10">
        <f>IF('AMD.03.01'!P3049="",0,'AMD.03.01'!P3049)</f>
        <v>0</v>
      </c>
      <c r="AS3045" s="23">
        <f>SUM($AR$3:AR3045)</f>
        <v>6</v>
      </c>
    </row>
    <row r="3046" spans="42:45">
      <c r="AP3046" s="2">
        <f>'AMD.03.01'!D3050</f>
        <v>0</v>
      </c>
      <c r="AQ3046" s="10" t="str">
        <f>IF('AMD.03.01'!O3050="","",'AMD.03.01'!O3050)</f>
        <v/>
      </c>
      <c r="AR3046" s="10">
        <f>IF('AMD.03.01'!P3050="",0,'AMD.03.01'!P3050)</f>
        <v>0</v>
      </c>
      <c r="AS3046" s="23">
        <f>SUM($AR$3:AR3046)</f>
        <v>6</v>
      </c>
    </row>
    <row r="3047" spans="42:45">
      <c r="AP3047" s="2">
        <f>'AMD.03.01'!D3051</f>
        <v>0</v>
      </c>
      <c r="AQ3047" s="10" t="str">
        <f>IF('AMD.03.01'!O3051="","",'AMD.03.01'!O3051)</f>
        <v/>
      </c>
      <c r="AR3047" s="10">
        <f>IF('AMD.03.01'!P3051="",0,'AMD.03.01'!P3051)</f>
        <v>0</v>
      </c>
      <c r="AS3047" s="23">
        <f>SUM($AR$3:AR3047)</f>
        <v>6</v>
      </c>
    </row>
    <row r="3048" spans="42:45">
      <c r="AP3048" s="2">
        <f>'AMD.03.01'!D3052</f>
        <v>0</v>
      </c>
      <c r="AQ3048" s="10" t="str">
        <f>IF('AMD.03.01'!O3052="","",'AMD.03.01'!O3052)</f>
        <v/>
      </c>
      <c r="AR3048" s="10">
        <f>IF('AMD.03.01'!P3052="",0,'AMD.03.01'!P3052)</f>
        <v>0</v>
      </c>
      <c r="AS3048" s="23">
        <f>SUM($AR$3:AR3048)</f>
        <v>6</v>
      </c>
    </row>
    <row r="3049" spans="42:45">
      <c r="AP3049" s="2">
        <f>'AMD.03.01'!D3053</f>
        <v>0</v>
      </c>
      <c r="AQ3049" s="10" t="str">
        <f>IF('AMD.03.01'!O3053="","",'AMD.03.01'!O3053)</f>
        <v/>
      </c>
      <c r="AR3049" s="10">
        <f>IF('AMD.03.01'!P3053="",0,'AMD.03.01'!P3053)</f>
        <v>0</v>
      </c>
      <c r="AS3049" s="23">
        <f>SUM($AR$3:AR3049)</f>
        <v>6</v>
      </c>
    </row>
    <row r="3050" spans="42:45">
      <c r="AP3050" s="2">
        <f>'AMD.03.01'!D3054</f>
        <v>0</v>
      </c>
      <c r="AQ3050" s="10" t="str">
        <f>IF('AMD.03.01'!O3054="","",'AMD.03.01'!O3054)</f>
        <v/>
      </c>
      <c r="AR3050" s="10">
        <f>IF('AMD.03.01'!P3054="",0,'AMD.03.01'!P3054)</f>
        <v>0</v>
      </c>
      <c r="AS3050" s="23">
        <f>SUM($AR$3:AR3050)</f>
        <v>6</v>
      </c>
    </row>
    <row r="3051" spans="42:45">
      <c r="AP3051" s="2">
        <f>'AMD.03.01'!D3055</f>
        <v>0</v>
      </c>
      <c r="AQ3051" s="10" t="str">
        <f>IF('AMD.03.01'!O3055="","",'AMD.03.01'!O3055)</f>
        <v/>
      </c>
      <c r="AR3051" s="10">
        <f>IF('AMD.03.01'!P3055="",0,'AMD.03.01'!P3055)</f>
        <v>0</v>
      </c>
      <c r="AS3051" s="23">
        <f>SUM($AR$3:AR3051)</f>
        <v>6</v>
      </c>
    </row>
    <row r="3052" spans="42:45">
      <c r="AP3052" s="2">
        <f>'AMD.03.01'!D3056</f>
        <v>0</v>
      </c>
      <c r="AQ3052" s="10" t="str">
        <f>IF('AMD.03.01'!O3056="","",'AMD.03.01'!O3056)</f>
        <v/>
      </c>
      <c r="AR3052" s="10">
        <f>IF('AMD.03.01'!P3056="",0,'AMD.03.01'!P3056)</f>
        <v>0</v>
      </c>
      <c r="AS3052" s="23">
        <f>SUM($AR$3:AR3052)</f>
        <v>6</v>
      </c>
    </row>
    <row r="3053" spans="42:45">
      <c r="AP3053" s="2">
        <f>'AMD.03.01'!D3057</f>
        <v>0</v>
      </c>
      <c r="AQ3053" s="10" t="str">
        <f>IF('AMD.03.01'!O3057="","",'AMD.03.01'!O3057)</f>
        <v/>
      </c>
      <c r="AR3053" s="10">
        <f>IF('AMD.03.01'!P3057="",0,'AMD.03.01'!P3057)</f>
        <v>0</v>
      </c>
      <c r="AS3053" s="23">
        <f>SUM($AR$3:AR3053)</f>
        <v>6</v>
      </c>
    </row>
    <row r="3054" spans="42:45">
      <c r="AP3054" s="2">
        <f>'AMD.03.01'!D3058</f>
        <v>0</v>
      </c>
      <c r="AQ3054" s="10" t="str">
        <f>IF('AMD.03.01'!O3058="","",'AMD.03.01'!O3058)</f>
        <v/>
      </c>
      <c r="AR3054" s="10">
        <f>IF('AMD.03.01'!P3058="",0,'AMD.03.01'!P3058)</f>
        <v>0</v>
      </c>
      <c r="AS3054" s="23">
        <f>SUM($AR$3:AR3054)</f>
        <v>6</v>
      </c>
    </row>
    <row r="3055" spans="42:45">
      <c r="AP3055" s="2">
        <f>'AMD.03.01'!D3059</f>
        <v>0</v>
      </c>
      <c r="AQ3055" s="10" t="str">
        <f>IF('AMD.03.01'!O3059="","",'AMD.03.01'!O3059)</f>
        <v/>
      </c>
      <c r="AR3055" s="10">
        <f>IF('AMD.03.01'!P3059="",0,'AMD.03.01'!P3059)</f>
        <v>0</v>
      </c>
      <c r="AS3055" s="23">
        <f>SUM($AR$3:AR3055)</f>
        <v>6</v>
      </c>
    </row>
    <row r="3056" spans="42:45">
      <c r="AP3056" s="2">
        <f>'AMD.03.01'!D3060</f>
        <v>0</v>
      </c>
      <c r="AQ3056" s="10" t="str">
        <f>IF('AMD.03.01'!O3060="","",'AMD.03.01'!O3060)</f>
        <v/>
      </c>
      <c r="AR3056" s="10">
        <f>IF('AMD.03.01'!P3060="",0,'AMD.03.01'!P3060)</f>
        <v>0</v>
      </c>
      <c r="AS3056" s="23">
        <f>SUM($AR$3:AR3056)</f>
        <v>6</v>
      </c>
    </row>
    <row r="3057" spans="42:45">
      <c r="AP3057" s="2">
        <f>'AMD.03.01'!D3061</f>
        <v>0</v>
      </c>
      <c r="AQ3057" s="10" t="str">
        <f>IF('AMD.03.01'!O3061="","",'AMD.03.01'!O3061)</f>
        <v/>
      </c>
      <c r="AR3057" s="10">
        <f>IF('AMD.03.01'!P3061="",0,'AMD.03.01'!P3061)</f>
        <v>0</v>
      </c>
      <c r="AS3057" s="23">
        <f>SUM($AR$3:AR3057)</f>
        <v>6</v>
      </c>
    </row>
    <row r="3058" spans="42:45">
      <c r="AP3058" s="2">
        <f>'AMD.03.01'!D3062</f>
        <v>0</v>
      </c>
      <c r="AQ3058" s="10" t="str">
        <f>IF('AMD.03.01'!O3062="","",'AMD.03.01'!O3062)</f>
        <v/>
      </c>
      <c r="AR3058" s="10">
        <f>IF('AMD.03.01'!P3062="",0,'AMD.03.01'!P3062)</f>
        <v>0</v>
      </c>
      <c r="AS3058" s="23">
        <f>SUM($AR$3:AR3058)</f>
        <v>6</v>
      </c>
    </row>
    <row r="3059" spans="42:45">
      <c r="AP3059" s="2">
        <f>'AMD.03.01'!D3063</f>
        <v>0</v>
      </c>
      <c r="AQ3059" s="10" t="str">
        <f>IF('AMD.03.01'!O3063="","",'AMD.03.01'!O3063)</f>
        <v/>
      </c>
      <c r="AR3059" s="10">
        <f>IF('AMD.03.01'!P3063="",0,'AMD.03.01'!P3063)</f>
        <v>0</v>
      </c>
      <c r="AS3059" s="23">
        <f>SUM($AR$3:AR3059)</f>
        <v>6</v>
      </c>
    </row>
    <row r="3060" spans="42:45">
      <c r="AP3060" s="2">
        <f>'AMD.03.01'!D3064</f>
        <v>0</v>
      </c>
      <c r="AQ3060" s="10" t="str">
        <f>IF('AMD.03.01'!O3064="","",'AMD.03.01'!O3064)</f>
        <v/>
      </c>
      <c r="AR3060" s="10">
        <f>IF('AMD.03.01'!P3064="",0,'AMD.03.01'!P3064)</f>
        <v>0</v>
      </c>
      <c r="AS3060" s="23">
        <f>SUM($AR$3:AR3060)</f>
        <v>6</v>
      </c>
    </row>
    <row r="3061" spans="42:45">
      <c r="AP3061" s="2">
        <f>'AMD.03.01'!D3065</f>
        <v>0</v>
      </c>
      <c r="AQ3061" s="10" t="str">
        <f>IF('AMD.03.01'!O3065="","",'AMD.03.01'!O3065)</f>
        <v/>
      </c>
      <c r="AR3061" s="10">
        <f>IF('AMD.03.01'!P3065="",0,'AMD.03.01'!P3065)</f>
        <v>0</v>
      </c>
      <c r="AS3061" s="23">
        <f>SUM($AR$3:AR3061)</f>
        <v>6</v>
      </c>
    </row>
    <row r="3062" spans="42:45">
      <c r="AP3062" s="2">
        <f>'AMD.03.01'!D3066</f>
        <v>0</v>
      </c>
      <c r="AQ3062" s="10" t="str">
        <f>IF('AMD.03.01'!O3066="","",'AMD.03.01'!O3066)</f>
        <v/>
      </c>
      <c r="AR3062" s="10">
        <f>IF('AMD.03.01'!P3066="",0,'AMD.03.01'!P3066)</f>
        <v>0</v>
      </c>
      <c r="AS3062" s="23">
        <f>SUM($AR$3:AR3062)</f>
        <v>6</v>
      </c>
    </row>
    <row r="3063" spans="42:45">
      <c r="AP3063" s="2">
        <f>'AMD.03.01'!D3067</f>
        <v>0</v>
      </c>
      <c r="AQ3063" s="10" t="str">
        <f>IF('AMD.03.01'!O3067="","",'AMD.03.01'!O3067)</f>
        <v/>
      </c>
      <c r="AR3063" s="10">
        <f>IF('AMD.03.01'!P3067="",0,'AMD.03.01'!P3067)</f>
        <v>0</v>
      </c>
      <c r="AS3063" s="23">
        <f>SUM($AR$3:AR3063)</f>
        <v>6</v>
      </c>
    </row>
    <row r="3064" spans="42:45">
      <c r="AP3064" s="2">
        <f>'AMD.03.01'!D3068</f>
        <v>0</v>
      </c>
      <c r="AQ3064" s="10" t="str">
        <f>IF('AMD.03.01'!O3068="","",'AMD.03.01'!O3068)</f>
        <v/>
      </c>
      <c r="AR3064" s="10">
        <f>IF('AMD.03.01'!P3068="",0,'AMD.03.01'!P3068)</f>
        <v>0</v>
      </c>
      <c r="AS3064" s="23">
        <f>SUM($AR$3:AR3064)</f>
        <v>6</v>
      </c>
    </row>
    <row r="3065" spans="42:45">
      <c r="AP3065" s="2">
        <f>'AMD.03.01'!D3069</f>
        <v>0</v>
      </c>
      <c r="AQ3065" s="10" t="str">
        <f>IF('AMD.03.01'!O3069="","",'AMD.03.01'!O3069)</f>
        <v/>
      </c>
      <c r="AR3065" s="10">
        <f>IF('AMD.03.01'!P3069="",0,'AMD.03.01'!P3069)</f>
        <v>0</v>
      </c>
      <c r="AS3065" s="23">
        <f>SUM($AR$3:AR3065)</f>
        <v>6</v>
      </c>
    </row>
    <row r="3066" spans="42:45">
      <c r="AP3066" s="2">
        <f>'AMD.03.01'!D3070</f>
        <v>0</v>
      </c>
      <c r="AQ3066" s="10" t="str">
        <f>IF('AMD.03.01'!O3070="","",'AMD.03.01'!O3070)</f>
        <v/>
      </c>
      <c r="AR3066" s="10">
        <f>IF('AMD.03.01'!P3070="",0,'AMD.03.01'!P3070)</f>
        <v>0</v>
      </c>
      <c r="AS3066" s="23">
        <f>SUM($AR$3:AR3066)</f>
        <v>6</v>
      </c>
    </row>
    <row r="3067" spans="42:45">
      <c r="AP3067" s="2">
        <f>'AMD.03.01'!D3071</f>
        <v>0</v>
      </c>
      <c r="AQ3067" s="10" t="str">
        <f>IF('AMD.03.01'!O3071="","",'AMD.03.01'!O3071)</f>
        <v/>
      </c>
      <c r="AR3067" s="10">
        <f>IF('AMD.03.01'!P3071="",0,'AMD.03.01'!P3071)</f>
        <v>0</v>
      </c>
      <c r="AS3067" s="23">
        <f>SUM($AR$3:AR3067)</f>
        <v>6</v>
      </c>
    </row>
    <row r="3068" spans="42:45">
      <c r="AP3068" s="2">
        <f>'AMD.03.01'!D3072</f>
        <v>0</v>
      </c>
      <c r="AQ3068" s="10" t="str">
        <f>IF('AMD.03.01'!O3072="","",'AMD.03.01'!O3072)</f>
        <v/>
      </c>
      <c r="AR3068" s="10">
        <f>IF('AMD.03.01'!P3072="",0,'AMD.03.01'!P3072)</f>
        <v>0</v>
      </c>
      <c r="AS3068" s="23">
        <f>SUM($AR$3:AR3068)</f>
        <v>6</v>
      </c>
    </row>
    <row r="3069" spans="42:45">
      <c r="AP3069" s="2">
        <f>'AMD.03.01'!D3073</f>
        <v>0</v>
      </c>
      <c r="AQ3069" s="10" t="str">
        <f>IF('AMD.03.01'!O3073="","",'AMD.03.01'!O3073)</f>
        <v/>
      </c>
      <c r="AR3069" s="10">
        <f>IF('AMD.03.01'!P3073="",0,'AMD.03.01'!P3073)</f>
        <v>0</v>
      </c>
      <c r="AS3069" s="23">
        <f>SUM($AR$3:AR3069)</f>
        <v>6</v>
      </c>
    </row>
    <row r="3070" spans="42:45">
      <c r="AP3070" s="2">
        <f>'AMD.03.01'!D3074</f>
        <v>0</v>
      </c>
      <c r="AQ3070" s="10" t="str">
        <f>IF('AMD.03.01'!O3074="","",'AMD.03.01'!O3074)</f>
        <v/>
      </c>
      <c r="AR3070" s="10">
        <f>IF('AMD.03.01'!P3074="",0,'AMD.03.01'!P3074)</f>
        <v>0</v>
      </c>
      <c r="AS3070" s="23">
        <f>SUM($AR$3:AR3070)</f>
        <v>6</v>
      </c>
    </row>
    <row r="3071" spans="42:45">
      <c r="AP3071" s="2">
        <f>'AMD.03.01'!D3075</f>
        <v>0</v>
      </c>
      <c r="AQ3071" s="10" t="str">
        <f>IF('AMD.03.01'!O3075="","",'AMD.03.01'!O3075)</f>
        <v/>
      </c>
      <c r="AR3071" s="10">
        <f>IF('AMD.03.01'!P3075="",0,'AMD.03.01'!P3075)</f>
        <v>0</v>
      </c>
      <c r="AS3071" s="23">
        <f>SUM($AR$3:AR3071)</f>
        <v>6</v>
      </c>
    </row>
    <row r="3072" spans="42:45">
      <c r="AP3072" s="2">
        <f>'AMD.03.01'!D3076</f>
        <v>0</v>
      </c>
      <c r="AQ3072" s="10" t="str">
        <f>IF('AMD.03.01'!O3076="","",'AMD.03.01'!O3076)</f>
        <v/>
      </c>
      <c r="AR3072" s="10">
        <f>IF('AMD.03.01'!P3076="",0,'AMD.03.01'!P3076)</f>
        <v>0</v>
      </c>
      <c r="AS3072" s="23">
        <f>SUM($AR$3:AR3072)</f>
        <v>6</v>
      </c>
    </row>
    <row r="3073" spans="42:45">
      <c r="AP3073" s="2">
        <f>'AMD.03.01'!D3077</f>
        <v>0</v>
      </c>
      <c r="AQ3073" s="10" t="str">
        <f>IF('AMD.03.01'!O3077="","",'AMD.03.01'!O3077)</f>
        <v/>
      </c>
      <c r="AR3073" s="10">
        <f>IF('AMD.03.01'!P3077="",0,'AMD.03.01'!P3077)</f>
        <v>0</v>
      </c>
      <c r="AS3073" s="23">
        <f>SUM($AR$3:AR3073)</f>
        <v>6</v>
      </c>
    </row>
    <row r="3074" spans="42:45">
      <c r="AP3074" s="2">
        <f>'AMD.03.01'!D3078</f>
        <v>0</v>
      </c>
      <c r="AQ3074" s="10" t="str">
        <f>IF('AMD.03.01'!O3078="","",'AMD.03.01'!O3078)</f>
        <v/>
      </c>
      <c r="AR3074" s="10">
        <f>IF('AMD.03.01'!P3078="",0,'AMD.03.01'!P3078)</f>
        <v>0</v>
      </c>
      <c r="AS3074" s="23">
        <f>SUM($AR$3:AR3074)</f>
        <v>6</v>
      </c>
    </row>
    <row r="3075" spans="42:45">
      <c r="AP3075" s="2">
        <f>'AMD.03.01'!D3079</f>
        <v>0</v>
      </c>
      <c r="AQ3075" s="10" t="str">
        <f>IF('AMD.03.01'!O3079="","",'AMD.03.01'!O3079)</f>
        <v/>
      </c>
      <c r="AR3075" s="10">
        <f>IF('AMD.03.01'!P3079="",0,'AMD.03.01'!P3079)</f>
        <v>0</v>
      </c>
      <c r="AS3075" s="23">
        <f>SUM($AR$3:AR3075)</f>
        <v>6</v>
      </c>
    </row>
    <row r="3076" spans="42:45">
      <c r="AP3076" s="2">
        <f>'AMD.03.01'!D3080</f>
        <v>0</v>
      </c>
      <c r="AQ3076" s="10" t="str">
        <f>IF('AMD.03.01'!O3080="","",'AMD.03.01'!O3080)</f>
        <v/>
      </c>
      <c r="AR3076" s="10">
        <f>IF('AMD.03.01'!P3080="",0,'AMD.03.01'!P3080)</f>
        <v>0</v>
      </c>
      <c r="AS3076" s="23">
        <f>SUM($AR$3:AR3076)</f>
        <v>6</v>
      </c>
    </row>
    <row r="3077" spans="42:45">
      <c r="AP3077" s="2">
        <f>'AMD.03.01'!D3081</f>
        <v>0</v>
      </c>
      <c r="AQ3077" s="10" t="str">
        <f>IF('AMD.03.01'!O3081="","",'AMD.03.01'!O3081)</f>
        <v/>
      </c>
      <c r="AR3077" s="10">
        <f>IF('AMD.03.01'!P3081="",0,'AMD.03.01'!P3081)</f>
        <v>0</v>
      </c>
      <c r="AS3077" s="23">
        <f>SUM($AR$3:AR3077)</f>
        <v>6</v>
      </c>
    </row>
    <row r="3078" spans="42:45">
      <c r="AP3078" s="2">
        <f>'AMD.03.01'!D3082</f>
        <v>0</v>
      </c>
      <c r="AQ3078" s="10" t="str">
        <f>IF('AMD.03.01'!O3082="","",'AMD.03.01'!O3082)</f>
        <v/>
      </c>
      <c r="AR3078" s="10">
        <f>IF('AMD.03.01'!P3082="",0,'AMD.03.01'!P3082)</f>
        <v>0</v>
      </c>
      <c r="AS3078" s="23">
        <f>SUM($AR$3:AR3078)</f>
        <v>6</v>
      </c>
    </row>
    <row r="3079" spans="42:45">
      <c r="AP3079" s="2">
        <f>'AMD.03.01'!D3083</f>
        <v>0</v>
      </c>
      <c r="AQ3079" s="10" t="str">
        <f>IF('AMD.03.01'!O3083="","",'AMD.03.01'!O3083)</f>
        <v/>
      </c>
      <c r="AR3079" s="10">
        <f>IF('AMD.03.01'!P3083="",0,'AMD.03.01'!P3083)</f>
        <v>0</v>
      </c>
      <c r="AS3079" s="23">
        <f>SUM($AR$3:AR3079)</f>
        <v>6</v>
      </c>
    </row>
    <row r="3080" spans="42:45">
      <c r="AP3080" s="2">
        <f>'AMD.03.01'!D3084</f>
        <v>0</v>
      </c>
      <c r="AQ3080" s="10" t="str">
        <f>IF('AMD.03.01'!O3084="","",'AMD.03.01'!O3084)</f>
        <v/>
      </c>
      <c r="AR3080" s="10">
        <f>IF('AMD.03.01'!P3084="",0,'AMD.03.01'!P3084)</f>
        <v>0</v>
      </c>
      <c r="AS3080" s="23">
        <f>SUM($AR$3:AR3080)</f>
        <v>6</v>
      </c>
    </row>
    <row r="3081" spans="42:45">
      <c r="AP3081" s="2">
        <f>'AMD.03.01'!D3085</f>
        <v>0</v>
      </c>
      <c r="AQ3081" s="10" t="str">
        <f>IF('AMD.03.01'!O3085="","",'AMD.03.01'!O3085)</f>
        <v/>
      </c>
      <c r="AR3081" s="10">
        <f>IF('AMD.03.01'!P3085="",0,'AMD.03.01'!P3085)</f>
        <v>0</v>
      </c>
      <c r="AS3081" s="23">
        <f>SUM($AR$3:AR3081)</f>
        <v>6</v>
      </c>
    </row>
    <row r="3082" spans="42:45">
      <c r="AP3082" s="2">
        <f>'AMD.03.01'!D3086</f>
        <v>0</v>
      </c>
      <c r="AQ3082" s="10" t="str">
        <f>IF('AMD.03.01'!O3086="","",'AMD.03.01'!O3086)</f>
        <v/>
      </c>
      <c r="AR3082" s="10">
        <f>IF('AMD.03.01'!P3086="",0,'AMD.03.01'!P3086)</f>
        <v>0</v>
      </c>
      <c r="AS3082" s="23">
        <f>SUM($AR$3:AR3082)</f>
        <v>6</v>
      </c>
    </row>
    <row r="3083" spans="42:45">
      <c r="AP3083" s="2">
        <f>'AMD.03.01'!D3087</f>
        <v>0</v>
      </c>
      <c r="AQ3083" s="10" t="str">
        <f>IF('AMD.03.01'!O3087="","",'AMD.03.01'!O3087)</f>
        <v/>
      </c>
      <c r="AR3083" s="10">
        <f>IF('AMD.03.01'!P3087="",0,'AMD.03.01'!P3087)</f>
        <v>0</v>
      </c>
      <c r="AS3083" s="23">
        <f>SUM($AR$3:AR3083)</f>
        <v>6</v>
      </c>
    </row>
    <row r="3084" spans="42:45">
      <c r="AP3084" s="2">
        <f>'AMD.03.01'!D3088</f>
        <v>0</v>
      </c>
      <c r="AQ3084" s="10" t="str">
        <f>IF('AMD.03.01'!O3088="","",'AMD.03.01'!O3088)</f>
        <v/>
      </c>
      <c r="AR3084" s="10">
        <f>IF('AMD.03.01'!P3088="",0,'AMD.03.01'!P3088)</f>
        <v>0</v>
      </c>
      <c r="AS3084" s="23">
        <f>SUM($AR$3:AR3084)</f>
        <v>6</v>
      </c>
    </row>
    <row r="3085" spans="42:45">
      <c r="AP3085" s="2">
        <f>'AMD.03.01'!D3089</f>
        <v>0</v>
      </c>
      <c r="AQ3085" s="10" t="str">
        <f>IF('AMD.03.01'!O3089="","",'AMD.03.01'!O3089)</f>
        <v/>
      </c>
      <c r="AR3085" s="10">
        <f>IF('AMD.03.01'!P3089="",0,'AMD.03.01'!P3089)</f>
        <v>0</v>
      </c>
      <c r="AS3085" s="23">
        <f>SUM($AR$3:AR3085)</f>
        <v>6</v>
      </c>
    </row>
    <row r="3086" spans="42:45">
      <c r="AP3086" s="2">
        <f>'AMD.03.01'!D3090</f>
        <v>0</v>
      </c>
      <c r="AQ3086" s="10" t="str">
        <f>IF('AMD.03.01'!O3090="","",'AMD.03.01'!O3090)</f>
        <v/>
      </c>
      <c r="AR3086" s="10">
        <f>IF('AMD.03.01'!P3090="",0,'AMD.03.01'!P3090)</f>
        <v>0</v>
      </c>
      <c r="AS3086" s="23">
        <f>SUM($AR$3:AR3086)</f>
        <v>6</v>
      </c>
    </row>
    <row r="3087" spans="42:45">
      <c r="AP3087" s="2">
        <f>'AMD.03.01'!D3091</f>
        <v>0</v>
      </c>
      <c r="AQ3087" s="10" t="str">
        <f>IF('AMD.03.01'!O3091="","",'AMD.03.01'!O3091)</f>
        <v/>
      </c>
      <c r="AR3087" s="10">
        <f>IF('AMD.03.01'!P3091="",0,'AMD.03.01'!P3091)</f>
        <v>0</v>
      </c>
      <c r="AS3087" s="23">
        <f>SUM($AR$3:AR3087)</f>
        <v>6</v>
      </c>
    </row>
    <row r="3088" spans="42:45">
      <c r="AP3088" s="2">
        <f>'AMD.03.01'!D3092</f>
        <v>0</v>
      </c>
      <c r="AQ3088" s="10" t="str">
        <f>IF('AMD.03.01'!O3092="","",'AMD.03.01'!O3092)</f>
        <v/>
      </c>
      <c r="AR3088" s="10">
        <f>IF('AMD.03.01'!P3092="",0,'AMD.03.01'!P3092)</f>
        <v>0</v>
      </c>
      <c r="AS3088" s="23">
        <f>SUM($AR$3:AR3088)</f>
        <v>6</v>
      </c>
    </row>
    <row r="3089" spans="42:45">
      <c r="AP3089" s="2">
        <f>'AMD.03.01'!D3093</f>
        <v>0</v>
      </c>
      <c r="AQ3089" s="10" t="str">
        <f>IF('AMD.03.01'!O3093="","",'AMD.03.01'!O3093)</f>
        <v/>
      </c>
      <c r="AR3089" s="10">
        <f>IF('AMD.03.01'!P3093="",0,'AMD.03.01'!P3093)</f>
        <v>0</v>
      </c>
      <c r="AS3089" s="23">
        <f>SUM($AR$3:AR3089)</f>
        <v>6</v>
      </c>
    </row>
    <row r="3090" spans="42:45">
      <c r="AP3090" s="2">
        <f>'AMD.03.01'!D3094</f>
        <v>0</v>
      </c>
      <c r="AQ3090" s="10" t="str">
        <f>IF('AMD.03.01'!O3094="","",'AMD.03.01'!O3094)</f>
        <v/>
      </c>
      <c r="AR3090" s="10">
        <f>IF('AMD.03.01'!P3094="",0,'AMD.03.01'!P3094)</f>
        <v>0</v>
      </c>
      <c r="AS3090" s="23">
        <f>SUM($AR$3:AR3090)</f>
        <v>6</v>
      </c>
    </row>
    <row r="3091" spans="42:45">
      <c r="AP3091" s="2">
        <f>'AMD.03.01'!D3095</f>
        <v>0</v>
      </c>
      <c r="AQ3091" s="10" t="str">
        <f>IF('AMD.03.01'!O3095="","",'AMD.03.01'!O3095)</f>
        <v/>
      </c>
      <c r="AR3091" s="10">
        <f>IF('AMD.03.01'!P3095="",0,'AMD.03.01'!P3095)</f>
        <v>0</v>
      </c>
      <c r="AS3091" s="23">
        <f>SUM($AR$3:AR3091)</f>
        <v>6</v>
      </c>
    </row>
    <row r="3092" spans="42:45">
      <c r="AP3092" s="2">
        <f>'AMD.03.01'!D3096</f>
        <v>0</v>
      </c>
      <c r="AQ3092" s="10" t="str">
        <f>IF('AMD.03.01'!O3096="","",'AMD.03.01'!O3096)</f>
        <v/>
      </c>
      <c r="AR3092" s="10">
        <f>IF('AMD.03.01'!P3096="",0,'AMD.03.01'!P3096)</f>
        <v>0</v>
      </c>
      <c r="AS3092" s="23">
        <f>SUM($AR$3:AR3092)</f>
        <v>6</v>
      </c>
    </row>
    <row r="3093" spans="42:45">
      <c r="AP3093" s="2">
        <f>'AMD.03.01'!D3097</f>
        <v>0</v>
      </c>
      <c r="AQ3093" s="10" t="str">
        <f>IF('AMD.03.01'!O3097="","",'AMD.03.01'!O3097)</f>
        <v/>
      </c>
      <c r="AR3093" s="10">
        <f>IF('AMD.03.01'!P3097="",0,'AMD.03.01'!P3097)</f>
        <v>0</v>
      </c>
      <c r="AS3093" s="23">
        <f>SUM($AR$3:AR3093)</f>
        <v>6</v>
      </c>
    </row>
    <row r="3094" spans="42:45">
      <c r="AP3094" s="2">
        <f>'AMD.03.01'!D3098</f>
        <v>0</v>
      </c>
      <c r="AQ3094" s="10" t="str">
        <f>IF('AMD.03.01'!O3098="","",'AMD.03.01'!O3098)</f>
        <v/>
      </c>
      <c r="AR3094" s="10">
        <f>IF('AMD.03.01'!P3098="",0,'AMD.03.01'!P3098)</f>
        <v>0</v>
      </c>
      <c r="AS3094" s="23">
        <f>SUM($AR$3:AR3094)</f>
        <v>6</v>
      </c>
    </row>
    <row r="3095" spans="42:45">
      <c r="AP3095" s="2">
        <f>'AMD.03.01'!D3099</f>
        <v>0</v>
      </c>
      <c r="AQ3095" s="10" t="str">
        <f>IF('AMD.03.01'!O3099="","",'AMD.03.01'!O3099)</f>
        <v/>
      </c>
      <c r="AR3095" s="10">
        <f>IF('AMD.03.01'!P3099="",0,'AMD.03.01'!P3099)</f>
        <v>0</v>
      </c>
      <c r="AS3095" s="23">
        <f>SUM($AR$3:AR3095)</f>
        <v>6</v>
      </c>
    </row>
    <row r="3096" spans="42:45">
      <c r="AP3096" s="2">
        <f>'AMD.03.01'!D3100</f>
        <v>0</v>
      </c>
      <c r="AQ3096" s="10" t="str">
        <f>IF('AMD.03.01'!O3100="","",'AMD.03.01'!O3100)</f>
        <v/>
      </c>
      <c r="AR3096" s="10">
        <f>IF('AMD.03.01'!P3100="",0,'AMD.03.01'!P3100)</f>
        <v>0</v>
      </c>
      <c r="AS3096" s="23">
        <f>SUM($AR$3:AR3096)</f>
        <v>6</v>
      </c>
    </row>
    <row r="3097" spans="42:45">
      <c r="AP3097" s="2">
        <f>'AMD.03.01'!D3101</f>
        <v>0</v>
      </c>
      <c r="AQ3097" s="10" t="str">
        <f>IF('AMD.03.01'!O3101="","",'AMD.03.01'!O3101)</f>
        <v/>
      </c>
      <c r="AR3097" s="10">
        <f>IF('AMD.03.01'!P3101="",0,'AMD.03.01'!P3101)</f>
        <v>0</v>
      </c>
      <c r="AS3097" s="23">
        <f>SUM($AR$3:AR3097)</f>
        <v>6</v>
      </c>
    </row>
    <row r="3098" spans="42:45">
      <c r="AP3098" s="2">
        <f>'AMD.03.01'!D3102</f>
        <v>0</v>
      </c>
      <c r="AQ3098" s="10" t="str">
        <f>IF('AMD.03.01'!O3102="","",'AMD.03.01'!O3102)</f>
        <v/>
      </c>
      <c r="AR3098" s="10">
        <f>IF('AMD.03.01'!P3102="",0,'AMD.03.01'!P3102)</f>
        <v>0</v>
      </c>
      <c r="AS3098" s="23">
        <f>SUM($AR$3:AR3098)</f>
        <v>6</v>
      </c>
    </row>
    <row r="3099" spans="42:45">
      <c r="AP3099" s="2">
        <f>'AMD.03.01'!D3103</f>
        <v>0</v>
      </c>
      <c r="AQ3099" s="10" t="str">
        <f>IF('AMD.03.01'!O3103="","",'AMD.03.01'!O3103)</f>
        <v/>
      </c>
      <c r="AR3099" s="10">
        <f>IF('AMD.03.01'!P3103="",0,'AMD.03.01'!P3103)</f>
        <v>0</v>
      </c>
      <c r="AS3099" s="23">
        <f>SUM($AR$3:AR3099)</f>
        <v>6</v>
      </c>
    </row>
    <row r="3100" spans="42:45">
      <c r="AP3100" s="2">
        <f>'AMD.03.01'!D3104</f>
        <v>0</v>
      </c>
      <c r="AQ3100" s="10" t="str">
        <f>IF('AMD.03.01'!O3104="","",'AMD.03.01'!O3104)</f>
        <v/>
      </c>
      <c r="AR3100" s="10">
        <f>IF('AMD.03.01'!P3104="",0,'AMD.03.01'!P3104)</f>
        <v>0</v>
      </c>
      <c r="AS3100" s="23">
        <f>SUM($AR$3:AR3100)</f>
        <v>6</v>
      </c>
    </row>
    <row r="3101" spans="42:45">
      <c r="AP3101" s="2">
        <f>'AMD.03.01'!D3105</f>
        <v>0</v>
      </c>
      <c r="AQ3101" s="10" t="str">
        <f>IF('AMD.03.01'!O3105="","",'AMD.03.01'!O3105)</f>
        <v/>
      </c>
      <c r="AR3101" s="10">
        <f>IF('AMD.03.01'!P3105="",0,'AMD.03.01'!P3105)</f>
        <v>0</v>
      </c>
      <c r="AS3101" s="23">
        <f>SUM($AR$3:AR3101)</f>
        <v>6</v>
      </c>
    </row>
    <row r="3102" spans="42:45">
      <c r="AP3102" s="2">
        <f>'AMD.03.01'!D3106</f>
        <v>0</v>
      </c>
      <c r="AQ3102" s="10" t="str">
        <f>IF('AMD.03.01'!O3106="","",'AMD.03.01'!O3106)</f>
        <v/>
      </c>
      <c r="AR3102" s="10">
        <f>IF('AMD.03.01'!P3106="",0,'AMD.03.01'!P3106)</f>
        <v>0</v>
      </c>
      <c r="AS3102" s="23">
        <f>SUM($AR$3:AR3102)</f>
        <v>6</v>
      </c>
    </row>
    <row r="3103" spans="42:45">
      <c r="AP3103" s="2">
        <f>'AMD.03.01'!D3107</f>
        <v>0</v>
      </c>
      <c r="AQ3103" s="10" t="str">
        <f>IF('AMD.03.01'!O3107="","",'AMD.03.01'!O3107)</f>
        <v/>
      </c>
      <c r="AR3103" s="10">
        <f>IF('AMD.03.01'!P3107="",0,'AMD.03.01'!P3107)</f>
        <v>0</v>
      </c>
      <c r="AS3103" s="23">
        <f>SUM($AR$3:AR3103)</f>
        <v>6</v>
      </c>
    </row>
    <row r="3104" spans="42:45">
      <c r="AP3104" s="2">
        <f>'AMD.03.01'!D3108</f>
        <v>0</v>
      </c>
      <c r="AQ3104" s="10" t="str">
        <f>IF('AMD.03.01'!O3108="","",'AMD.03.01'!O3108)</f>
        <v/>
      </c>
      <c r="AR3104" s="10">
        <f>IF('AMD.03.01'!P3108="",0,'AMD.03.01'!P3108)</f>
        <v>0</v>
      </c>
      <c r="AS3104" s="23">
        <f>SUM($AR$3:AR3104)</f>
        <v>6</v>
      </c>
    </row>
    <row r="3105" spans="42:45">
      <c r="AP3105" s="2">
        <f>'AMD.03.01'!D3109</f>
        <v>0</v>
      </c>
      <c r="AQ3105" s="10" t="str">
        <f>IF('AMD.03.01'!O3109="","",'AMD.03.01'!O3109)</f>
        <v/>
      </c>
      <c r="AR3105" s="10">
        <f>IF('AMD.03.01'!P3109="",0,'AMD.03.01'!P3109)</f>
        <v>0</v>
      </c>
      <c r="AS3105" s="23">
        <f>SUM($AR$3:AR3105)</f>
        <v>6</v>
      </c>
    </row>
    <row r="3106" spans="42:45">
      <c r="AP3106" s="2">
        <f>'AMD.03.01'!D3110</f>
        <v>0</v>
      </c>
      <c r="AQ3106" s="10" t="str">
        <f>IF('AMD.03.01'!O3110="","",'AMD.03.01'!O3110)</f>
        <v/>
      </c>
      <c r="AR3106" s="10">
        <f>IF('AMD.03.01'!P3110="",0,'AMD.03.01'!P3110)</f>
        <v>0</v>
      </c>
      <c r="AS3106" s="23">
        <f>SUM($AR$3:AR3106)</f>
        <v>6</v>
      </c>
    </row>
    <row r="3107" spans="42:45">
      <c r="AP3107" s="2">
        <f>'AMD.03.01'!D3111</f>
        <v>0</v>
      </c>
      <c r="AQ3107" s="10" t="str">
        <f>IF('AMD.03.01'!O3111="","",'AMD.03.01'!O3111)</f>
        <v/>
      </c>
      <c r="AR3107" s="10">
        <f>IF('AMD.03.01'!P3111="",0,'AMD.03.01'!P3111)</f>
        <v>0</v>
      </c>
      <c r="AS3107" s="23">
        <f>SUM($AR$3:AR3107)</f>
        <v>6</v>
      </c>
    </row>
    <row r="3108" spans="42:45">
      <c r="AP3108" s="2">
        <f>'AMD.03.01'!D3112</f>
        <v>0</v>
      </c>
      <c r="AQ3108" s="10" t="str">
        <f>IF('AMD.03.01'!O3112="","",'AMD.03.01'!O3112)</f>
        <v/>
      </c>
      <c r="AR3108" s="10">
        <f>IF('AMD.03.01'!P3112="",0,'AMD.03.01'!P3112)</f>
        <v>0</v>
      </c>
      <c r="AS3108" s="23">
        <f>SUM($AR$3:AR3108)</f>
        <v>6</v>
      </c>
    </row>
    <row r="3109" spans="42:45">
      <c r="AP3109" s="2">
        <f>'AMD.03.01'!D3113</f>
        <v>0</v>
      </c>
      <c r="AQ3109" s="10" t="str">
        <f>IF('AMD.03.01'!O3113="","",'AMD.03.01'!O3113)</f>
        <v/>
      </c>
      <c r="AR3109" s="10">
        <f>IF('AMD.03.01'!P3113="",0,'AMD.03.01'!P3113)</f>
        <v>0</v>
      </c>
      <c r="AS3109" s="23">
        <f>SUM($AR$3:AR3109)</f>
        <v>6</v>
      </c>
    </row>
    <row r="3110" spans="42:45">
      <c r="AP3110" s="2">
        <f>'AMD.03.01'!D3114</f>
        <v>0</v>
      </c>
      <c r="AQ3110" s="10" t="str">
        <f>IF('AMD.03.01'!O3114="","",'AMD.03.01'!O3114)</f>
        <v/>
      </c>
      <c r="AR3110" s="10">
        <f>IF('AMD.03.01'!P3114="",0,'AMD.03.01'!P3114)</f>
        <v>0</v>
      </c>
      <c r="AS3110" s="23">
        <f>SUM($AR$3:AR3110)</f>
        <v>6</v>
      </c>
    </row>
    <row r="3111" spans="42:45">
      <c r="AP3111" s="2">
        <f>'AMD.03.01'!D3115</f>
        <v>0</v>
      </c>
      <c r="AQ3111" s="10" t="str">
        <f>IF('AMD.03.01'!O3115="","",'AMD.03.01'!O3115)</f>
        <v/>
      </c>
      <c r="AR3111" s="10">
        <f>IF('AMD.03.01'!P3115="",0,'AMD.03.01'!P3115)</f>
        <v>0</v>
      </c>
      <c r="AS3111" s="23">
        <f>SUM($AR$3:AR3111)</f>
        <v>6</v>
      </c>
    </row>
    <row r="3112" spans="42:45">
      <c r="AP3112" s="2">
        <f>'AMD.03.01'!D3116</f>
        <v>0</v>
      </c>
      <c r="AQ3112" s="10" t="str">
        <f>IF('AMD.03.01'!O3116="","",'AMD.03.01'!O3116)</f>
        <v/>
      </c>
      <c r="AR3112" s="10">
        <f>IF('AMD.03.01'!P3116="",0,'AMD.03.01'!P3116)</f>
        <v>0</v>
      </c>
      <c r="AS3112" s="23">
        <f>SUM($AR$3:AR3112)</f>
        <v>6</v>
      </c>
    </row>
    <row r="3113" spans="42:45">
      <c r="AP3113" s="2">
        <f>'AMD.03.01'!D3117</f>
        <v>0</v>
      </c>
      <c r="AQ3113" s="10" t="str">
        <f>IF('AMD.03.01'!O3117="","",'AMD.03.01'!O3117)</f>
        <v/>
      </c>
      <c r="AR3113" s="10">
        <f>IF('AMD.03.01'!P3117="",0,'AMD.03.01'!P3117)</f>
        <v>0</v>
      </c>
      <c r="AS3113" s="23">
        <f>SUM($AR$3:AR3113)</f>
        <v>6</v>
      </c>
    </row>
    <row r="3114" spans="42:45">
      <c r="AP3114" s="2">
        <f>'AMD.03.01'!D3118</f>
        <v>0</v>
      </c>
      <c r="AQ3114" s="10" t="str">
        <f>IF('AMD.03.01'!O3118="","",'AMD.03.01'!O3118)</f>
        <v/>
      </c>
      <c r="AR3114" s="10">
        <f>IF('AMD.03.01'!P3118="",0,'AMD.03.01'!P3118)</f>
        <v>0</v>
      </c>
      <c r="AS3114" s="23">
        <f>SUM($AR$3:AR3114)</f>
        <v>6</v>
      </c>
    </row>
    <row r="3115" spans="42:45">
      <c r="AP3115" s="2">
        <f>'AMD.03.01'!D3119</f>
        <v>0</v>
      </c>
      <c r="AQ3115" s="10" t="str">
        <f>IF('AMD.03.01'!O3119="","",'AMD.03.01'!O3119)</f>
        <v/>
      </c>
      <c r="AR3115" s="10">
        <f>IF('AMD.03.01'!P3119="",0,'AMD.03.01'!P3119)</f>
        <v>0</v>
      </c>
      <c r="AS3115" s="23">
        <f>SUM($AR$3:AR3115)</f>
        <v>6</v>
      </c>
    </row>
    <row r="3116" spans="42:45">
      <c r="AP3116" s="2">
        <f>'AMD.03.01'!D3120</f>
        <v>0</v>
      </c>
      <c r="AQ3116" s="10" t="str">
        <f>IF('AMD.03.01'!O3120="","",'AMD.03.01'!O3120)</f>
        <v/>
      </c>
      <c r="AR3116" s="10">
        <f>IF('AMD.03.01'!P3120="",0,'AMD.03.01'!P3120)</f>
        <v>0</v>
      </c>
      <c r="AS3116" s="23">
        <f>SUM($AR$3:AR3116)</f>
        <v>6</v>
      </c>
    </row>
    <row r="3117" spans="42:45">
      <c r="AP3117" s="2">
        <f>'AMD.03.01'!D3121</f>
        <v>0</v>
      </c>
      <c r="AQ3117" s="10" t="str">
        <f>IF('AMD.03.01'!O3121="","",'AMD.03.01'!O3121)</f>
        <v/>
      </c>
      <c r="AR3117" s="10">
        <f>IF('AMD.03.01'!P3121="",0,'AMD.03.01'!P3121)</f>
        <v>0</v>
      </c>
      <c r="AS3117" s="23">
        <f>SUM($AR$3:AR3117)</f>
        <v>6</v>
      </c>
    </row>
    <row r="3118" spans="42:45">
      <c r="AP3118" s="2">
        <f>'AMD.03.01'!D3122</f>
        <v>0</v>
      </c>
      <c r="AQ3118" s="10" t="str">
        <f>IF('AMD.03.01'!O3122="","",'AMD.03.01'!O3122)</f>
        <v/>
      </c>
      <c r="AR3118" s="10">
        <f>IF('AMD.03.01'!P3122="",0,'AMD.03.01'!P3122)</f>
        <v>0</v>
      </c>
      <c r="AS3118" s="23">
        <f>SUM($AR$3:AR3118)</f>
        <v>6</v>
      </c>
    </row>
    <row r="3119" spans="42:45">
      <c r="AP3119" s="2">
        <f>'AMD.03.01'!D3123</f>
        <v>0</v>
      </c>
      <c r="AQ3119" s="10" t="str">
        <f>IF('AMD.03.01'!O3123="","",'AMD.03.01'!O3123)</f>
        <v/>
      </c>
      <c r="AR3119" s="10">
        <f>IF('AMD.03.01'!P3123="",0,'AMD.03.01'!P3123)</f>
        <v>0</v>
      </c>
      <c r="AS3119" s="23">
        <f>SUM($AR$3:AR3119)</f>
        <v>6</v>
      </c>
    </row>
    <row r="3120" spans="42:45">
      <c r="AP3120" s="2">
        <f>'AMD.03.01'!D3124</f>
        <v>0</v>
      </c>
      <c r="AQ3120" s="10" t="str">
        <f>IF('AMD.03.01'!O3124="","",'AMD.03.01'!O3124)</f>
        <v/>
      </c>
      <c r="AR3120" s="10">
        <f>IF('AMD.03.01'!P3124="",0,'AMD.03.01'!P3124)</f>
        <v>0</v>
      </c>
      <c r="AS3120" s="23">
        <f>SUM($AR$3:AR3120)</f>
        <v>6</v>
      </c>
    </row>
    <row r="3121" spans="42:45">
      <c r="AP3121" s="2">
        <f>'AMD.03.01'!D3125</f>
        <v>0</v>
      </c>
      <c r="AQ3121" s="10" t="str">
        <f>IF('AMD.03.01'!O3125="","",'AMD.03.01'!O3125)</f>
        <v/>
      </c>
      <c r="AR3121" s="10">
        <f>IF('AMD.03.01'!P3125="",0,'AMD.03.01'!P3125)</f>
        <v>0</v>
      </c>
      <c r="AS3121" s="23">
        <f>SUM($AR$3:AR3121)</f>
        <v>6</v>
      </c>
    </row>
    <row r="3122" spans="42:45">
      <c r="AP3122" s="2">
        <f>'AMD.03.01'!D3126</f>
        <v>0</v>
      </c>
      <c r="AQ3122" s="10" t="str">
        <f>IF('AMD.03.01'!O3126="","",'AMD.03.01'!O3126)</f>
        <v/>
      </c>
      <c r="AR3122" s="10">
        <f>IF('AMD.03.01'!P3126="",0,'AMD.03.01'!P3126)</f>
        <v>0</v>
      </c>
      <c r="AS3122" s="23">
        <f>SUM($AR$3:AR3122)</f>
        <v>6</v>
      </c>
    </row>
    <row r="3123" spans="42:45">
      <c r="AP3123" s="2">
        <f>'AMD.03.01'!D3127</f>
        <v>0</v>
      </c>
      <c r="AQ3123" s="10" t="str">
        <f>IF('AMD.03.01'!O3127="","",'AMD.03.01'!O3127)</f>
        <v/>
      </c>
      <c r="AR3123" s="10">
        <f>IF('AMD.03.01'!P3127="",0,'AMD.03.01'!P3127)</f>
        <v>0</v>
      </c>
      <c r="AS3123" s="23">
        <f>SUM($AR$3:AR3123)</f>
        <v>6</v>
      </c>
    </row>
    <row r="3124" spans="42:45">
      <c r="AP3124" s="2">
        <f>'AMD.03.01'!D3128</f>
        <v>0</v>
      </c>
      <c r="AQ3124" s="10" t="str">
        <f>IF('AMD.03.01'!O3128="","",'AMD.03.01'!O3128)</f>
        <v/>
      </c>
      <c r="AR3124" s="10">
        <f>IF('AMD.03.01'!P3128="",0,'AMD.03.01'!P3128)</f>
        <v>0</v>
      </c>
      <c r="AS3124" s="23">
        <f>SUM($AR$3:AR3124)</f>
        <v>6</v>
      </c>
    </row>
    <row r="3125" spans="42:45">
      <c r="AP3125" s="2">
        <f>'AMD.03.01'!D3129</f>
        <v>0</v>
      </c>
      <c r="AQ3125" s="10" t="str">
        <f>IF('AMD.03.01'!O3129="","",'AMD.03.01'!O3129)</f>
        <v/>
      </c>
      <c r="AR3125" s="10">
        <f>IF('AMD.03.01'!P3129="",0,'AMD.03.01'!P3129)</f>
        <v>0</v>
      </c>
      <c r="AS3125" s="23">
        <f>SUM($AR$3:AR3125)</f>
        <v>6</v>
      </c>
    </row>
    <row r="3126" spans="42:45">
      <c r="AP3126" s="2">
        <f>'AMD.03.01'!D3130</f>
        <v>0</v>
      </c>
      <c r="AQ3126" s="10" t="str">
        <f>IF('AMD.03.01'!O3130="","",'AMD.03.01'!O3130)</f>
        <v/>
      </c>
      <c r="AR3126" s="10">
        <f>IF('AMD.03.01'!P3130="",0,'AMD.03.01'!P3130)</f>
        <v>0</v>
      </c>
      <c r="AS3126" s="23">
        <f>SUM($AR$3:AR3126)</f>
        <v>6</v>
      </c>
    </row>
    <row r="3127" spans="42:45">
      <c r="AP3127" s="2">
        <f>'AMD.03.01'!D3131</f>
        <v>0</v>
      </c>
      <c r="AQ3127" s="10" t="str">
        <f>IF('AMD.03.01'!O3131="","",'AMD.03.01'!O3131)</f>
        <v/>
      </c>
      <c r="AR3127" s="10">
        <f>IF('AMD.03.01'!P3131="",0,'AMD.03.01'!P3131)</f>
        <v>0</v>
      </c>
      <c r="AS3127" s="23">
        <f>SUM($AR$3:AR3127)</f>
        <v>6</v>
      </c>
    </row>
    <row r="3128" spans="42:45">
      <c r="AP3128" s="2">
        <f>'AMD.03.01'!D3132</f>
        <v>0</v>
      </c>
      <c r="AQ3128" s="10" t="str">
        <f>IF('AMD.03.01'!O3132="","",'AMD.03.01'!O3132)</f>
        <v/>
      </c>
      <c r="AR3128" s="10">
        <f>IF('AMD.03.01'!P3132="",0,'AMD.03.01'!P3132)</f>
        <v>0</v>
      </c>
      <c r="AS3128" s="23">
        <f>SUM($AR$3:AR3128)</f>
        <v>6</v>
      </c>
    </row>
    <row r="3129" spans="42:45">
      <c r="AP3129" s="2">
        <f>'AMD.03.01'!D3133</f>
        <v>0</v>
      </c>
      <c r="AQ3129" s="10" t="str">
        <f>IF('AMD.03.01'!O3133="","",'AMD.03.01'!O3133)</f>
        <v/>
      </c>
      <c r="AR3129" s="10">
        <f>IF('AMD.03.01'!P3133="",0,'AMD.03.01'!P3133)</f>
        <v>0</v>
      </c>
      <c r="AS3129" s="23">
        <f>SUM($AR$3:AR3129)</f>
        <v>6</v>
      </c>
    </row>
    <row r="3130" spans="42:45">
      <c r="AP3130" s="2">
        <f>'AMD.03.01'!D3134</f>
        <v>0</v>
      </c>
      <c r="AQ3130" s="10" t="str">
        <f>IF('AMD.03.01'!O3134="","",'AMD.03.01'!O3134)</f>
        <v/>
      </c>
      <c r="AR3130" s="10">
        <f>IF('AMD.03.01'!P3134="",0,'AMD.03.01'!P3134)</f>
        <v>0</v>
      </c>
      <c r="AS3130" s="23">
        <f>SUM($AR$3:AR3130)</f>
        <v>6</v>
      </c>
    </row>
    <row r="3131" spans="42:45">
      <c r="AP3131" s="2">
        <f>'AMD.03.01'!D3135</f>
        <v>0</v>
      </c>
      <c r="AQ3131" s="10" t="str">
        <f>IF('AMD.03.01'!O3135="","",'AMD.03.01'!O3135)</f>
        <v/>
      </c>
      <c r="AR3131" s="10">
        <f>IF('AMD.03.01'!P3135="",0,'AMD.03.01'!P3135)</f>
        <v>0</v>
      </c>
      <c r="AS3131" s="23">
        <f>SUM($AR$3:AR3131)</f>
        <v>6</v>
      </c>
    </row>
    <row r="3132" spans="42:45">
      <c r="AP3132" s="2">
        <f>'AMD.03.01'!D3136</f>
        <v>0</v>
      </c>
      <c r="AQ3132" s="10" t="str">
        <f>IF('AMD.03.01'!O3136="","",'AMD.03.01'!O3136)</f>
        <v/>
      </c>
      <c r="AR3132" s="10">
        <f>IF('AMD.03.01'!P3136="",0,'AMD.03.01'!P3136)</f>
        <v>0</v>
      </c>
      <c r="AS3132" s="23">
        <f>SUM($AR$3:AR3132)</f>
        <v>6</v>
      </c>
    </row>
    <row r="3133" spans="42:45">
      <c r="AP3133" s="2">
        <f>'AMD.03.01'!D3137</f>
        <v>0</v>
      </c>
      <c r="AQ3133" s="10" t="str">
        <f>IF('AMD.03.01'!O3137="","",'AMD.03.01'!O3137)</f>
        <v/>
      </c>
      <c r="AR3133" s="10">
        <f>IF('AMD.03.01'!P3137="",0,'AMD.03.01'!P3137)</f>
        <v>0</v>
      </c>
      <c r="AS3133" s="23">
        <f>SUM($AR$3:AR3133)</f>
        <v>6</v>
      </c>
    </row>
    <row r="3134" spans="42:45">
      <c r="AP3134" s="2">
        <f>'AMD.03.01'!D3138</f>
        <v>0</v>
      </c>
      <c r="AQ3134" s="10" t="str">
        <f>IF('AMD.03.01'!O3138="","",'AMD.03.01'!O3138)</f>
        <v/>
      </c>
      <c r="AR3134" s="10">
        <f>IF('AMD.03.01'!P3138="",0,'AMD.03.01'!P3138)</f>
        <v>0</v>
      </c>
      <c r="AS3134" s="23">
        <f>SUM($AR$3:AR3134)</f>
        <v>6</v>
      </c>
    </row>
    <row r="3135" spans="42:45">
      <c r="AP3135" s="2">
        <f>'AMD.03.01'!D3139</f>
        <v>0</v>
      </c>
      <c r="AQ3135" s="10" t="str">
        <f>IF('AMD.03.01'!O3139="","",'AMD.03.01'!O3139)</f>
        <v/>
      </c>
      <c r="AR3135" s="10">
        <f>IF('AMD.03.01'!P3139="",0,'AMD.03.01'!P3139)</f>
        <v>0</v>
      </c>
      <c r="AS3135" s="23">
        <f>SUM($AR$3:AR3135)</f>
        <v>6</v>
      </c>
    </row>
    <row r="3136" spans="42:45">
      <c r="AP3136" s="2">
        <f>'AMD.03.01'!D3140</f>
        <v>0</v>
      </c>
      <c r="AQ3136" s="10" t="str">
        <f>IF('AMD.03.01'!O3140="","",'AMD.03.01'!O3140)</f>
        <v/>
      </c>
      <c r="AR3136" s="10">
        <f>IF('AMD.03.01'!P3140="",0,'AMD.03.01'!P3140)</f>
        <v>0</v>
      </c>
      <c r="AS3136" s="23">
        <f>SUM($AR$3:AR3136)</f>
        <v>6</v>
      </c>
    </row>
    <row r="3137" spans="42:45">
      <c r="AP3137" s="2">
        <f>'AMD.03.01'!D3141</f>
        <v>0</v>
      </c>
      <c r="AQ3137" s="10" t="str">
        <f>IF('AMD.03.01'!O3141="","",'AMD.03.01'!O3141)</f>
        <v/>
      </c>
      <c r="AR3137" s="10">
        <f>IF('AMD.03.01'!P3141="",0,'AMD.03.01'!P3141)</f>
        <v>0</v>
      </c>
      <c r="AS3137" s="23">
        <f>SUM($AR$3:AR3137)</f>
        <v>6</v>
      </c>
    </row>
    <row r="3138" spans="42:45">
      <c r="AP3138" s="2">
        <f>'AMD.03.01'!D3142</f>
        <v>0</v>
      </c>
      <c r="AQ3138" s="10" t="str">
        <f>IF('AMD.03.01'!O3142="","",'AMD.03.01'!O3142)</f>
        <v/>
      </c>
      <c r="AR3138" s="10">
        <f>IF('AMD.03.01'!P3142="",0,'AMD.03.01'!P3142)</f>
        <v>0</v>
      </c>
      <c r="AS3138" s="23">
        <f>SUM($AR$3:AR3138)</f>
        <v>6</v>
      </c>
    </row>
    <row r="3139" spans="42:45">
      <c r="AP3139" s="2">
        <f>'AMD.03.01'!D3143</f>
        <v>0</v>
      </c>
      <c r="AQ3139" s="10" t="str">
        <f>IF('AMD.03.01'!O3143="","",'AMD.03.01'!O3143)</f>
        <v/>
      </c>
      <c r="AR3139" s="10">
        <f>IF('AMD.03.01'!P3143="",0,'AMD.03.01'!P3143)</f>
        <v>0</v>
      </c>
      <c r="AS3139" s="23">
        <f>SUM($AR$3:AR3139)</f>
        <v>6</v>
      </c>
    </row>
    <row r="3140" spans="42:45">
      <c r="AP3140" s="2">
        <f>'AMD.03.01'!D3144</f>
        <v>0</v>
      </c>
      <c r="AQ3140" s="10" t="str">
        <f>IF('AMD.03.01'!O3144="","",'AMD.03.01'!O3144)</f>
        <v/>
      </c>
      <c r="AR3140" s="10">
        <f>IF('AMD.03.01'!P3144="",0,'AMD.03.01'!P3144)</f>
        <v>0</v>
      </c>
      <c r="AS3140" s="23">
        <f>SUM($AR$3:AR3140)</f>
        <v>6</v>
      </c>
    </row>
    <row r="3141" spans="42:45">
      <c r="AP3141" s="2">
        <f>'AMD.03.01'!D3145</f>
        <v>0</v>
      </c>
      <c r="AQ3141" s="10" t="str">
        <f>IF('AMD.03.01'!O3145="","",'AMD.03.01'!O3145)</f>
        <v/>
      </c>
      <c r="AR3141" s="10">
        <f>IF('AMD.03.01'!P3145="",0,'AMD.03.01'!P3145)</f>
        <v>0</v>
      </c>
      <c r="AS3141" s="23">
        <f>SUM($AR$3:AR3141)</f>
        <v>6</v>
      </c>
    </row>
    <row r="3142" spans="42:45">
      <c r="AP3142" s="2">
        <f>'AMD.03.01'!D3146</f>
        <v>0</v>
      </c>
      <c r="AQ3142" s="10" t="str">
        <f>IF('AMD.03.01'!O3146="","",'AMD.03.01'!O3146)</f>
        <v/>
      </c>
      <c r="AR3142" s="10">
        <f>IF('AMD.03.01'!P3146="",0,'AMD.03.01'!P3146)</f>
        <v>0</v>
      </c>
      <c r="AS3142" s="23">
        <f>SUM($AR$3:AR3142)</f>
        <v>6</v>
      </c>
    </row>
    <row r="3143" spans="42:45">
      <c r="AP3143" s="2">
        <f>'AMD.03.01'!D3147</f>
        <v>0</v>
      </c>
      <c r="AQ3143" s="10" t="str">
        <f>IF('AMD.03.01'!O3147="","",'AMD.03.01'!O3147)</f>
        <v/>
      </c>
      <c r="AR3143" s="10">
        <f>IF('AMD.03.01'!P3147="",0,'AMD.03.01'!P3147)</f>
        <v>0</v>
      </c>
      <c r="AS3143" s="23">
        <f>SUM($AR$3:AR3143)</f>
        <v>6</v>
      </c>
    </row>
    <row r="3144" spans="42:45">
      <c r="AP3144" s="2">
        <f>'AMD.03.01'!D3148</f>
        <v>0</v>
      </c>
      <c r="AQ3144" s="10" t="str">
        <f>IF('AMD.03.01'!O3148="","",'AMD.03.01'!O3148)</f>
        <v/>
      </c>
      <c r="AR3144" s="10">
        <f>IF('AMD.03.01'!P3148="",0,'AMD.03.01'!P3148)</f>
        <v>0</v>
      </c>
      <c r="AS3144" s="23">
        <f>SUM($AR$3:AR3144)</f>
        <v>6</v>
      </c>
    </row>
    <row r="3145" spans="42:45">
      <c r="AP3145" s="2">
        <f>'AMD.03.01'!D3149</f>
        <v>0</v>
      </c>
      <c r="AQ3145" s="10" t="str">
        <f>IF('AMD.03.01'!O3149="","",'AMD.03.01'!O3149)</f>
        <v/>
      </c>
      <c r="AR3145" s="10">
        <f>IF('AMD.03.01'!P3149="",0,'AMD.03.01'!P3149)</f>
        <v>0</v>
      </c>
      <c r="AS3145" s="23">
        <f>SUM($AR$3:AR3145)</f>
        <v>6</v>
      </c>
    </row>
    <row r="3146" spans="42:45">
      <c r="AP3146" s="2">
        <f>'AMD.03.01'!D3150</f>
        <v>0</v>
      </c>
      <c r="AQ3146" s="10" t="str">
        <f>IF('AMD.03.01'!O3150="","",'AMD.03.01'!O3150)</f>
        <v/>
      </c>
      <c r="AR3146" s="10">
        <f>IF('AMD.03.01'!P3150="",0,'AMD.03.01'!P3150)</f>
        <v>0</v>
      </c>
      <c r="AS3146" s="23">
        <f>SUM($AR$3:AR3146)</f>
        <v>6</v>
      </c>
    </row>
    <row r="3147" spans="42:45">
      <c r="AP3147" s="2">
        <f>'AMD.03.01'!D3151</f>
        <v>0</v>
      </c>
      <c r="AQ3147" s="10" t="str">
        <f>IF('AMD.03.01'!O3151="","",'AMD.03.01'!O3151)</f>
        <v/>
      </c>
      <c r="AR3147" s="10">
        <f>IF('AMD.03.01'!P3151="",0,'AMD.03.01'!P3151)</f>
        <v>0</v>
      </c>
      <c r="AS3147" s="23">
        <f>SUM($AR$3:AR3147)</f>
        <v>6</v>
      </c>
    </row>
    <row r="3148" spans="42:45">
      <c r="AP3148" s="2">
        <f>'AMD.03.01'!D3152</f>
        <v>0</v>
      </c>
      <c r="AQ3148" s="10" t="str">
        <f>IF('AMD.03.01'!O3152="","",'AMD.03.01'!O3152)</f>
        <v/>
      </c>
      <c r="AR3148" s="10">
        <f>IF('AMD.03.01'!P3152="",0,'AMD.03.01'!P3152)</f>
        <v>0</v>
      </c>
      <c r="AS3148" s="23">
        <f>SUM($AR$3:AR3148)</f>
        <v>6</v>
      </c>
    </row>
    <row r="3149" spans="42:45">
      <c r="AP3149" s="2">
        <f>'AMD.03.01'!D3153</f>
        <v>0</v>
      </c>
      <c r="AQ3149" s="10" t="str">
        <f>IF('AMD.03.01'!O3153="","",'AMD.03.01'!O3153)</f>
        <v/>
      </c>
      <c r="AR3149" s="10">
        <f>IF('AMD.03.01'!P3153="",0,'AMD.03.01'!P3153)</f>
        <v>0</v>
      </c>
      <c r="AS3149" s="23">
        <f>SUM($AR$3:AR3149)</f>
        <v>6</v>
      </c>
    </row>
    <row r="3150" spans="42:45">
      <c r="AP3150" s="2">
        <f>'AMD.03.01'!D3154</f>
        <v>0</v>
      </c>
      <c r="AQ3150" s="10" t="str">
        <f>IF('AMD.03.01'!O3154="","",'AMD.03.01'!O3154)</f>
        <v/>
      </c>
      <c r="AR3150" s="10">
        <f>IF('AMD.03.01'!P3154="",0,'AMD.03.01'!P3154)</f>
        <v>0</v>
      </c>
      <c r="AS3150" s="23">
        <f>SUM($AR$3:AR3150)</f>
        <v>6</v>
      </c>
    </row>
    <row r="3151" spans="42:45">
      <c r="AP3151" s="2">
        <f>'AMD.03.01'!D3155</f>
        <v>0</v>
      </c>
      <c r="AQ3151" s="10" t="str">
        <f>IF('AMD.03.01'!O3155="","",'AMD.03.01'!O3155)</f>
        <v/>
      </c>
      <c r="AR3151" s="10">
        <f>IF('AMD.03.01'!P3155="",0,'AMD.03.01'!P3155)</f>
        <v>0</v>
      </c>
      <c r="AS3151" s="23">
        <f>SUM($AR$3:AR3151)</f>
        <v>6</v>
      </c>
    </row>
    <row r="3152" spans="42:45">
      <c r="AP3152" s="2">
        <f>'AMD.03.01'!D3156</f>
        <v>0</v>
      </c>
      <c r="AQ3152" s="10" t="str">
        <f>IF('AMD.03.01'!O3156="","",'AMD.03.01'!O3156)</f>
        <v/>
      </c>
      <c r="AR3152" s="10">
        <f>IF('AMD.03.01'!P3156="",0,'AMD.03.01'!P3156)</f>
        <v>0</v>
      </c>
      <c r="AS3152" s="23">
        <f>SUM($AR$3:AR3152)</f>
        <v>6</v>
      </c>
    </row>
    <row r="3153" spans="42:45">
      <c r="AP3153" s="2">
        <f>'AMD.03.01'!D3157</f>
        <v>0</v>
      </c>
      <c r="AQ3153" s="10" t="str">
        <f>IF('AMD.03.01'!O3157="","",'AMD.03.01'!O3157)</f>
        <v/>
      </c>
      <c r="AR3153" s="10">
        <f>IF('AMD.03.01'!P3157="",0,'AMD.03.01'!P3157)</f>
        <v>0</v>
      </c>
      <c r="AS3153" s="23">
        <f>SUM($AR$3:AR3153)</f>
        <v>6</v>
      </c>
    </row>
    <row r="3154" spans="42:45">
      <c r="AP3154" s="2">
        <f>'AMD.03.01'!D3158</f>
        <v>0</v>
      </c>
      <c r="AQ3154" s="10" t="str">
        <f>IF('AMD.03.01'!O3158="","",'AMD.03.01'!O3158)</f>
        <v/>
      </c>
      <c r="AR3154" s="10">
        <f>IF('AMD.03.01'!P3158="",0,'AMD.03.01'!P3158)</f>
        <v>0</v>
      </c>
      <c r="AS3154" s="23">
        <f>SUM($AR$3:AR3154)</f>
        <v>6</v>
      </c>
    </row>
    <row r="3155" spans="42:45">
      <c r="AP3155" s="2">
        <f>'AMD.03.01'!D3159</f>
        <v>0</v>
      </c>
      <c r="AQ3155" s="10" t="str">
        <f>IF('AMD.03.01'!O3159="","",'AMD.03.01'!O3159)</f>
        <v/>
      </c>
      <c r="AR3155" s="10">
        <f>IF('AMD.03.01'!P3159="",0,'AMD.03.01'!P3159)</f>
        <v>0</v>
      </c>
      <c r="AS3155" s="23">
        <f>SUM($AR$3:AR3155)</f>
        <v>6</v>
      </c>
    </row>
    <row r="3156" spans="42:45">
      <c r="AP3156" s="2">
        <f>'AMD.03.01'!D3160</f>
        <v>0</v>
      </c>
      <c r="AQ3156" s="10" t="str">
        <f>IF('AMD.03.01'!O3160="","",'AMD.03.01'!O3160)</f>
        <v/>
      </c>
      <c r="AR3156" s="10">
        <f>IF('AMD.03.01'!P3160="",0,'AMD.03.01'!P3160)</f>
        <v>0</v>
      </c>
      <c r="AS3156" s="23">
        <f>SUM($AR$3:AR3156)</f>
        <v>6</v>
      </c>
    </row>
    <row r="3157" spans="42:45">
      <c r="AP3157" s="2">
        <f>'AMD.03.01'!D3161</f>
        <v>0</v>
      </c>
      <c r="AQ3157" s="10" t="str">
        <f>IF('AMD.03.01'!O3161="","",'AMD.03.01'!O3161)</f>
        <v/>
      </c>
      <c r="AR3157" s="10">
        <f>IF('AMD.03.01'!P3161="",0,'AMD.03.01'!P3161)</f>
        <v>0</v>
      </c>
      <c r="AS3157" s="23">
        <f>SUM($AR$3:AR3157)</f>
        <v>6</v>
      </c>
    </row>
    <row r="3158" spans="42:45">
      <c r="AP3158" s="2">
        <f>'AMD.03.01'!D3162</f>
        <v>0</v>
      </c>
      <c r="AQ3158" s="10" t="str">
        <f>IF('AMD.03.01'!O3162="","",'AMD.03.01'!O3162)</f>
        <v/>
      </c>
      <c r="AR3158" s="10">
        <f>IF('AMD.03.01'!P3162="",0,'AMD.03.01'!P3162)</f>
        <v>0</v>
      </c>
      <c r="AS3158" s="23">
        <f>SUM($AR$3:AR3158)</f>
        <v>6</v>
      </c>
    </row>
    <row r="3159" spans="42:45">
      <c r="AP3159" s="2">
        <f>'AMD.03.01'!D3163</f>
        <v>0</v>
      </c>
      <c r="AQ3159" s="10" t="str">
        <f>IF('AMD.03.01'!O3163="","",'AMD.03.01'!O3163)</f>
        <v/>
      </c>
      <c r="AR3159" s="10">
        <f>IF('AMD.03.01'!P3163="",0,'AMD.03.01'!P3163)</f>
        <v>0</v>
      </c>
      <c r="AS3159" s="23">
        <f>SUM($AR$3:AR3159)</f>
        <v>6</v>
      </c>
    </row>
    <row r="3160" spans="42:45">
      <c r="AP3160" s="2">
        <f>'AMD.03.01'!D3164</f>
        <v>0</v>
      </c>
      <c r="AQ3160" s="10" t="str">
        <f>IF('AMD.03.01'!O3164="","",'AMD.03.01'!O3164)</f>
        <v/>
      </c>
      <c r="AR3160" s="10">
        <f>IF('AMD.03.01'!P3164="",0,'AMD.03.01'!P3164)</f>
        <v>0</v>
      </c>
      <c r="AS3160" s="23">
        <f>SUM($AR$3:AR3160)</f>
        <v>6</v>
      </c>
    </row>
    <row r="3161" spans="42:45">
      <c r="AP3161" s="2">
        <f>'AMD.03.01'!D3165</f>
        <v>0</v>
      </c>
      <c r="AQ3161" s="10" t="str">
        <f>IF('AMD.03.01'!O3165="","",'AMD.03.01'!O3165)</f>
        <v/>
      </c>
      <c r="AR3161" s="10">
        <f>IF('AMD.03.01'!P3165="",0,'AMD.03.01'!P3165)</f>
        <v>0</v>
      </c>
      <c r="AS3161" s="23">
        <f>SUM($AR$3:AR3161)</f>
        <v>6</v>
      </c>
    </row>
    <row r="3162" spans="42:45">
      <c r="AP3162" s="2">
        <f>'AMD.03.01'!D3166</f>
        <v>0</v>
      </c>
      <c r="AQ3162" s="10" t="str">
        <f>IF('AMD.03.01'!O3166="","",'AMD.03.01'!O3166)</f>
        <v/>
      </c>
      <c r="AR3162" s="10">
        <f>IF('AMD.03.01'!P3166="",0,'AMD.03.01'!P3166)</f>
        <v>0</v>
      </c>
      <c r="AS3162" s="23">
        <f>SUM($AR$3:AR3162)</f>
        <v>6</v>
      </c>
    </row>
    <row r="3163" spans="42:45">
      <c r="AP3163" s="2">
        <f>'AMD.03.01'!D3167</f>
        <v>0</v>
      </c>
      <c r="AQ3163" s="10" t="str">
        <f>IF('AMD.03.01'!O3167="","",'AMD.03.01'!O3167)</f>
        <v/>
      </c>
      <c r="AR3163" s="10">
        <f>IF('AMD.03.01'!P3167="",0,'AMD.03.01'!P3167)</f>
        <v>0</v>
      </c>
      <c r="AS3163" s="23">
        <f>SUM($AR$3:AR3163)</f>
        <v>6</v>
      </c>
    </row>
    <row r="3164" spans="42:45">
      <c r="AP3164" s="2">
        <f>'AMD.03.01'!D3168</f>
        <v>0</v>
      </c>
      <c r="AQ3164" s="10" t="str">
        <f>IF('AMD.03.01'!O3168="","",'AMD.03.01'!O3168)</f>
        <v/>
      </c>
      <c r="AR3164" s="10">
        <f>IF('AMD.03.01'!P3168="",0,'AMD.03.01'!P3168)</f>
        <v>0</v>
      </c>
      <c r="AS3164" s="23">
        <f>SUM($AR$3:AR3164)</f>
        <v>6</v>
      </c>
    </row>
    <row r="3165" spans="42:45">
      <c r="AP3165" s="2">
        <f>'AMD.03.01'!D3169</f>
        <v>0</v>
      </c>
      <c r="AQ3165" s="10" t="str">
        <f>IF('AMD.03.01'!O3169="","",'AMD.03.01'!O3169)</f>
        <v/>
      </c>
      <c r="AR3165" s="10">
        <f>IF('AMD.03.01'!P3169="",0,'AMD.03.01'!P3169)</f>
        <v>0</v>
      </c>
      <c r="AS3165" s="23">
        <f>SUM($AR$3:AR3165)</f>
        <v>6</v>
      </c>
    </row>
    <row r="3166" spans="42:45">
      <c r="AP3166" s="2">
        <f>'AMD.03.01'!D3170</f>
        <v>0</v>
      </c>
      <c r="AQ3166" s="10" t="str">
        <f>IF('AMD.03.01'!O3170="","",'AMD.03.01'!O3170)</f>
        <v/>
      </c>
      <c r="AR3166" s="10">
        <f>IF('AMD.03.01'!P3170="",0,'AMD.03.01'!P3170)</f>
        <v>0</v>
      </c>
      <c r="AS3166" s="23">
        <f>SUM($AR$3:AR3166)</f>
        <v>6</v>
      </c>
    </row>
    <row r="3167" spans="42:45">
      <c r="AP3167" s="2">
        <f>'AMD.03.01'!D3171</f>
        <v>0</v>
      </c>
      <c r="AQ3167" s="10" t="str">
        <f>IF('AMD.03.01'!O3171="","",'AMD.03.01'!O3171)</f>
        <v/>
      </c>
      <c r="AR3167" s="10">
        <f>IF('AMD.03.01'!P3171="",0,'AMD.03.01'!P3171)</f>
        <v>0</v>
      </c>
      <c r="AS3167" s="23">
        <f>SUM($AR$3:AR3167)</f>
        <v>6</v>
      </c>
    </row>
    <row r="3168" spans="42:45">
      <c r="AP3168" s="2">
        <f>'AMD.03.01'!D3172</f>
        <v>0</v>
      </c>
      <c r="AQ3168" s="10" t="str">
        <f>IF('AMD.03.01'!O3172="","",'AMD.03.01'!O3172)</f>
        <v/>
      </c>
      <c r="AR3168" s="10">
        <f>IF('AMD.03.01'!P3172="",0,'AMD.03.01'!P3172)</f>
        <v>0</v>
      </c>
      <c r="AS3168" s="23">
        <f>SUM($AR$3:AR3168)</f>
        <v>6</v>
      </c>
    </row>
    <row r="3169" spans="42:45">
      <c r="AP3169" s="2">
        <f>'AMD.03.01'!D3173</f>
        <v>0</v>
      </c>
      <c r="AQ3169" s="10" t="str">
        <f>IF('AMD.03.01'!O3173="","",'AMD.03.01'!O3173)</f>
        <v/>
      </c>
      <c r="AR3169" s="10">
        <f>IF('AMD.03.01'!P3173="",0,'AMD.03.01'!P3173)</f>
        <v>0</v>
      </c>
      <c r="AS3169" s="23">
        <f>SUM($AR$3:AR3169)</f>
        <v>6</v>
      </c>
    </row>
    <row r="3170" spans="42:45">
      <c r="AP3170" s="2">
        <f>'AMD.03.01'!D3174</f>
        <v>0</v>
      </c>
      <c r="AQ3170" s="10" t="str">
        <f>IF('AMD.03.01'!O3174="","",'AMD.03.01'!O3174)</f>
        <v/>
      </c>
      <c r="AR3170" s="10">
        <f>IF('AMD.03.01'!P3174="",0,'AMD.03.01'!P3174)</f>
        <v>0</v>
      </c>
      <c r="AS3170" s="23">
        <f>SUM($AR$3:AR3170)</f>
        <v>6</v>
      </c>
    </row>
    <row r="3171" spans="42:45">
      <c r="AP3171" s="2">
        <f>'AMD.03.01'!D3175</f>
        <v>0</v>
      </c>
      <c r="AQ3171" s="10" t="str">
        <f>IF('AMD.03.01'!O3175="","",'AMD.03.01'!O3175)</f>
        <v/>
      </c>
      <c r="AR3171" s="10">
        <f>IF('AMD.03.01'!P3175="",0,'AMD.03.01'!P3175)</f>
        <v>0</v>
      </c>
      <c r="AS3171" s="23">
        <f>SUM($AR$3:AR3171)</f>
        <v>6</v>
      </c>
    </row>
    <row r="3172" spans="42:45">
      <c r="AP3172" s="2">
        <f>'AMD.03.01'!D3176</f>
        <v>0</v>
      </c>
      <c r="AQ3172" s="10" t="str">
        <f>IF('AMD.03.01'!O3176="","",'AMD.03.01'!O3176)</f>
        <v/>
      </c>
      <c r="AR3172" s="10">
        <f>IF('AMD.03.01'!P3176="",0,'AMD.03.01'!P3176)</f>
        <v>0</v>
      </c>
      <c r="AS3172" s="23">
        <f>SUM($AR$3:AR3172)</f>
        <v>6</v>
      </c>
    </row>
    <row r="3173" spans="42:45">
      <c r="AP3173" s="2">
        <f>'AMD.03.01'!D3177</f>
        <v>0</v>
      </c>
      <c r="AQ3173" s="10" t="str">
        <f>IF('AMD.03.01'!O3177="","",'AMD.03.01'!O3177)</f>
        <v/>
      </c>
      <c r="AR3173" s="10">
        <f>IF('AMD.03.01'!P3177="",0,'AMD.03.01'!P3177)</f>
        <v>0</v>
      </c>
      <c r="AS3173" s="23">
        <f>SUM($AR$3:AR3173)</f>
        <v>6</v>
      </c>
    </row>
    <row r="3174" spans="42:45">
      <c r="AP3174" s="2">
        <f>'AMD.03.01'!D3178</f>
        <v>0</v>
      </c>
      <c r="AQ3174" s="10" t="str">
        <f>IF('AMD.03.01'!O3178="","",'AMD.03.01'!O3178)</f>
        <v/>
      </c>
      <c r="AR3174" s="10">
        <f>IF('AMD.03.01'!P3178="",0,'AMD.03.01'!P3178)</f>
        <v>0</v>
      </c>
      <c r="AS3174" s="23">
        <f>SUM($AR$3:AR3174)</f>
        <v>6</v>
      </c>
    </row>
    <row r="3175" spans="42:45">
      <c r="AP3175" s="2">
        <f>'AMD.03.01'!D3179</f>
        <v>0</v>
      </c>
      <c r="AQ3175" s="10" t="str">
        <f>IF('AMD.03.01'!O3179="","",'AMD.03.01'!O3179)</f>
        <v/>
      </c>
      <c r="AR3175" s="10">
        <f>IF('AMD.03.01'!P3179="",0,'AMD.03.01'!P3179)</f>
        <v>0</v>
      </c>
      <c r="AS3175" s="23">
        <f>SUM($AR$3:AR3175)</f>
        <v>6</v>
      </c>
    </row>
    <row r="3176" spans="42:45">
      <c r="AP3176" s="2">
        <f>'AMD.03.01'!D3180</f>
        <v>0</v>
      </c>
      <c r="AQ3176" s="10" t="str">
        <f>IF('AMD.03.01'!O3180="","",'AMD.03.01'!O3180)</f>
        <v/>
      </c>
      <c r="AR3176" s="10">
        <f>IF('AMD.03.01'!P3180="",0,'AMD.03.01'!P3180)</f>
        <v>0</v>
      </c>
      <c r="AS3176" s="23">
        <f>SUM($AR$3:AR3176)</f>
        <v>6</v>
      </c>
    </row>
    <row r="3177" spans="42:45">
      <c r="AP3177" s="2">
        <f>'AMD.03.01'!D3181</f>
        <v>0</v>
      </c>
      <c r="AQ3177" s="10" t="str">
        <f>IF('AMD.03.01'!O3181="","",'AMD.03.01'!O3181)</f>
        <v/>
      </c>
      <c r="AR3177" s="10">
        <f>IF('AMD.03.01'!P3181="",0,'AMD.03.01'!P3181)</f>
        <v>0</v>
      </c>
      <c r="AS3177" s="23">
        <f>SUM($AR$3:AR3177)</f>
        <v>6</v>
      </c>
    </row>
    <row r="3178" spans="42:45">
      <c r="AP3178" s="2">
        <f>'AMD.03.01'!D3182</f>
        <v>0</v>
      </c>
      <c r="AQ3178" s="10" t="str">
        <f>IF('AMD.03.01'!O3182="","",'AMD.03.01'!O3182)</f>
        <v/>
      </c>
      <c r="AR3178" s="10">
        <f>IF('AMD.03.01'!P3182="",0,'AMD.03.01'!P3182)</f>
        <v>0</v>
      </c>
      <c r="AS3178" s="23">
        <f>SUM($AR$3:AR3178)</f>
        <v>6</v>
      </c>
    </row>
    <row r="3179" spans="42:45">
      <c r="AP3179" s="2">
        <f>'AMD.03.01'!D3183</f>
        <v>0</v>
      </c>
      <c r="AQ3179" s="10" t="str">
        <f>IF('AMD.03.01'!O3183="","",'AMD.03.01'!O3183)</f>
        <v/>
      </c>
      <c r="AR3179" s="10">
        <f>IF('AMD.03.01'!P3183="",0,'AMD.03.01'!P3183)</f>
        <v>0</v>
      </c>
      <c r="AS3179" s="23">
        <f>SUM($AR$3:AR3179)</f>
        <v>6</v>
      </c>
    </row>
    <row r="3180" spans="42:45">
      <c r="AP3180" s="2">
        <f>'AMD.03.01'!D3184</f>
        <v>0</v>
      </c>
      <c r="AQ3180" s="10" t="str">
        <f>IF('AMD.03.01'!O3184="","",'AMD.03.01'!O3184)</f>
        <v/>
      </c>
      <c r="AR3180" s="10">
        <f>IF('AMD.03.01'!P3184="",0,'AMD.03.01'!P3184)</f>
        <v>0</v>
      </c>
      <c r="AS3180" s="23">
        <f>SUM($AR$3:AR3180)</f>
        <v>6</v>
      </c>
    </row>
    <row r="3181" spans="42:45">
      <c r="AP3181" s="2">
        <f>'AMD.03.01'!D3185</f>
        <v>0</v>
      </c>
      <c r="AQ3181" s="10" t="str">
        <f>IF('AMD.03.01'!O3185="","",'AMD.03.01'!O3185)</f>
        <v/>
      </c>
      <c r="AR3181" s="10">
        <f>IF('AMD.03.01'!P3185="",0,'AMD.03.01'!P3185)</f>
        <v>0</v>
      </c>
      <c r="AS3181" s="23">
        <f>SUM($AR$3:AR3181)</f>
        <v>6</v>
      </c>
    </row>
    <row r="3182" spans="42:45">
      <c r="AP3182" s="2">
        <f>'AMD.03.01'!D3186</f>
        <v>0</v>
      </c>
      <c r="AQ3182" s="10" t="str">
        <f>IF('AMD.03.01'!O3186="","",'AMD.03.01'!O3186)</f>
        <v/>
      </c>
      <c r="AR3182" s="10">
        <f>IF('AMD.03.01'!P3186="",0,'AMD.03.01'!P3186)</f>
        <v>0</v>
      </c>
      <c r="AS3182" s="23">
        <f>SUM($AR$3:AR3182)</f>
        <v>6</v>
      </c>
    </row>
    <row r="3183" spans="42:45">
      <c r="AP3183" s="2">
        <f>'AMD.03.01'!D3187</f>
        <v>0</v>
      </c>
      <c r="AQ3183" s="10" t="str">
        <f>IF('AMD.03.01'!O3187="","",'AMD.03.01'!O3187)</f>
        <v/>
      </c>
      <c r="AR3183" s="10">
        <f>IF('AMD.03.01'!P3187="",0,'AMD.03.01'!P3187)</f>
        <v>0</v>
      </c>
      <c r="AS3183" s="23">
        <f>SUM($AR$3:AR3183)</f>
        <v>6</v>
      </c>
    </row>
    <row r="3184" spans="42:45">
      <c r="AP3184" s="2">
        <f>'AMD.03.01'!D3188</f>
        <v>0</v>
      </c>
      <c r="AQ3184" s="10" t="str">
        <f>IF('AMD.03.01'!O3188="","",'AMD.03.01'!O3188)</f>
        <v/>
      </c>
      <c r="AR3184" s="10">
        <f>IF('AMD.03.01'!P3188="",0,'AMD.03.01'!P3188)</f>
        <v>0</v>
      </c>
      <c r="AS3184" s="23">
        <f>SUM($AR$3:AR3184)</f>
        <v>6</v>
      </c>
    </row>
    <row r="3185" spans="42:45">
      <c r="AP3185" s="2">
        <f>'AMD.03.01'!D3189</f>
        <v>0</v>
      </c>
      <c r="AQ3185" s="10" t="str">
        <f>IF('AMD.03.01'!O3189="","",'AMD.03.01'!O3189)</f>
        <v/>
      </c>
      <c r="AR3185" s="10">
        <f>IF('AMD.03.01'!P3189="",0,'AMD.03.01'!P3189)</f>
        <v>0</v>
      </c>
      <c r="AS3185" s="23">
        <f>SUM($AR$3:AR3185)</f>
        <v>6</v>
      </c>
    </row>
    <row r="3186" spans="42:45">
      <c r="AP3186" s="2">
        <f>'AMD.03.01'!D3190</f>
        <v>0</v>
      </c>
      <c r="AQ3186" s="10" t="str">
        <f>IF('AMD.03.01'!O3190="","",'AMD.03.01'!O3190)</f>
        <v/>
      </c>
      <c r="AR3186" s="10">
        <f>IF('AMD.03.01'!P3190="",0,'AMD.03.01'!P3190)</f>
        <v>0</v>
      </c>
      <c r="AS3186" s="23">
        <f>SUM($AR$3:AR3186)</f>
        <v>6</v>
      </c>
    </row>
    <row r="3187" spans="42:45">
      <c r="AP3187" s="2">
        <f>'AMD.03.01'!D3191</f>
        <v>0</v>
      </c>
      <c r="AQ3187" s="10" t="str">
        <f>IF('AMD.03.01'!O3191="","",'AMD.03.01'!O3191)</f>
        <v/>
      </c>
      <c r="AR3187" s="10">
        <f>IF('AMD.03.01'!P3191="",0,'AMD.03.01'!P3191)</f>
        <v>0</v>
      </c>
      <c r="AS3187" s="23">
        <f>SUM($AR$3:AR3187)</f>
        <v>6</v>
      </c>
    </row>
    <row r="3188" spans="42:45">
      <c r="AP3188" s="2">
        <f>'AMD.03.01'!D3192</f>
        <v>0</v>
      </c>
      <c r="AQ3188" s="10" t="str">
        <f>IF('AMD.03.01'!O3192="","",'AMD.03.01'!O3192)</f>
        <v/>
      </c>
      <c r="AR3188" s="10">
        <f>IF('AMD.03.01'!P3192="",0,'AMD.03.01'!P3192)</f>
        <v>0</v>
      </c>
      <c r="AS3188" s="23">
        <f>SUM($AR$3:AR3188)</f>
        <v>6</v>
      </c>
    </row>
    <row r="3189" spans="42:45">
      <c r="AP3189" s="2">
        <f>'AMD.03.01'!D3193</f>
        <v>0</v>
      </c>
      <c r="AQ3189" s="10" t="str">
        <f>IF('AMD.03.01'!O3193="","",'AMD.03.01'!O3193)</f>
        <v/>
      </c>
      <c r="AR3189" s="10">
        <f>IF('AMD.03.01'!P3193="",0,'AMD.03.01'!P3193)</f>
        <v>0</v>
      </c>
      <c r="AS3189" s="23">
        <f>SUM($AR$3:AR3189)</f>
        <v>6</v>
      </c>
    </row>
    <row r="3190" spans="42:45">
      <c r="AP3190" s="2">
        <f>'AMD.03.01'!D3194</f>
        <v>0</v>
      </c>
      <c r="AQ3190" s="10" t="str">
        <f>IF('AMD.03.01'!O3194="","",'AMD.03.01'!O3194)</f>
        <v/>
      </c>
      <c r="AR3190" s="10">
        <f>IF('AMD.03.01'!P3194="",0,'AMD.03.01'!P3194)</f>
        <v>0</v>
      </c>
      <c r="AS3190" s="23">
        <f>SUM($AR$3:AR3190)</f>
        <v>6</v>
      </c>
    </row>
    <row r="3191" spans="42:45">
      <c r="AP3191" s="2">
        <f>'AMD.03.01'!D3195</f>
        <v>0</v>
      </c>
      <c r="AQ3191" s="10" t="str">
        <f>IF('AMD.03.01'!O3195="","",'AMD.03.01'!O3195)</f>
        <v/>
      </c>
      <c r="AR3191" s="10">
        <f>IF('AMD.03.01'!P3195="",0,'AMD.03.01'!P3195)</f>
        <v>0</v>
      </c>
      <c r="AS3191" s="23">
        <f>SUM($AR$3:AR3191)</f>
        <v>6</v>
      </c>
    </row>
    <row r="3192" spans="42:45">
      <c r="AP3192" s="2">
        <f>'AMD.03.01'!D3196</f>
        <v>0</v>
      </c>
      <c r="AQ3192" s="10" t="str">
        <f>IF('AMD.03.01'!O3196="","",'AMD.03.01'!O3196)</f>
        <v/>
      </c>
      <c r="AR3192" s="10">
        <f>IF('AMD.03.01'!P3196="",0,'AMD.03.01'!P3196)</f>
        <v>0</v>
      </c>
      <c r="AS3192" s="23">
        <f>SUM($AR$3:AR3192)</f>
        <v>6</v>
      </c>
    </row>
    <row r="3193" spans="42:45">
      <c r="AP3193" s="2">
        <f>'AMD.03.01'!D3197</f>
        <v>0</v>
      </c>
      <c r="AQ3193" s="10" t="str">
        <f>IF('AMD.03.01'!O3197="","",'AMD.03.01'!O3197)</f>
        <v/>
      </c>
      <c r="AR3193" s="10">
        <f>IF('AMD.03.01'!P3197="",0,'AMD.03.01'!P3197)</f>
        <v>0</v>
      </c>
      <c r="AS3193" s="23">
        <f>SUM($AR$3:AR3193)</f>
        <v>6</v>
      </c>
    </row>
    <row r="3194" spans="42:45">
      <c r="AP3194" s="2">
        <f>'AMD.03.01'!D3198</f>
        <v>0</v>
      </c>
      <c r="AQ3194" s="10" t="str">
        <f>IF('AMD.03.01'!O3198="","",'AMD.03.01'!O3198)</f>
        <v/>
      </c>
      <c r="AR3194" s="10">
        <f>IF('AMD.03.01'!P3198="",0,'AMD.03.01'!P3198)</f>
        <v>0</v>
      </c>
      <c r="AS3194" s="23">
        <f>SUM($AR$3:AR3194)</f>
        <v>6</v>
      </c>
    </row>
    <row r="3195" spans="42:45">
      <c r="AP3195" s="2">
        <f>'AMD.03.01'!D3199</f>
        <v>0</v>
      </c>
      <c r="AQ3195" s="10" t="str">
        <f>IF('AMD.03.01'!O3199="","",'AMD.03.01'!O3199)</f>
        <v/>
      </c>
      <c r="AR3195" s="10">
        <f>IF('AMD.03.01'!P3199="",0,'AMD.03.01'!P3199)</f>
        <v>0</v>
      </c>
      <c r="AS3195" s="23">
        <f>SUM($AR$3:AR3195)</f>
        <v>6</v>
      </c>
    </row>
    <row r="3196" spans="42:45">
      <c r="AP3196" s="2">
        <f>'AMD.03.01'!D3200</f>
        <v>0</v>
      </c>
      <c r="AQ3196" s="10" t="str">
        <f>IF('AMD.03.01'!O3200="","",'AMD.03.01'!O3200)</f>
        <v/>
      </c>
      <c r="AR3196" s="10">
        <f>IF('AMD.03.01'!P3200="",0,'AMD.03.01'!P3200)</f>
        <v>0</v>
      </c>
      <c r="AS3196" s="23">
        <f>SUM($AR$3:AR3196)</f>
        <v>6</v>
      </c>
    </row>
    <row r="3197" spans="42:45">
      <c r="AP3197" s="2">
        <f>'AMD.03.01'!D3201</f>
        <v>0</v>
      </c>
      <c r="AQ3197" s="10" t="str">
        <f>IF('AMD.03.01'!O3201="","",'AMD.03.01'!O3201)</f>
        <v/>
      </c>
      <c r="AR3197" s="10">
        <f>IF('AMD.03.01'!P3201="",0,'AMD.03.01'!P3201)</f>
        <v>0</v>
      </c>
      <c r="AS3197" s="23">
        <f>SUM($AR$3:AR3197)</f>
        <v>6</v>
      </c>
    </row>
    <row r="3198" spans="42:45">
      <c r="AP3198" s="2">
        <f>'AMD.03.01'!D3202</f>
        <v>0</v>
      </c>
      <c r="AQ3198" s="10" t="str">
        <f>IF('AMD.03.01'!O3202="","",'AMD.03.01'!O3202)</f>
        <v/>
      </c>
      <c r="AR3198" s="10">
        <f>IF('AMD.03.01'!P3202="",0,'AMD.03.01'!P3202)</f>
        <v>0</v>
      </c>
      <c r="AS3198" s="23">
        <f>SUM($AR$3:AR3198)</f>
        <v>6</v>
      </c>
    </row>
    <row r="3199" spans="42:45">
      <c r="AP3199" s="2">
        <f>'AMD.03.01'!D3203</f>
        <v>0</v>
      </c>
      <c r="AQ3199" s="10" t="str">
        <f>IF('AMD.03.01'!O3203="","",'AMD.03.01'!O3203)</f>
        <v/>
      </c>
      <c r="AR3199" s="10">
        <f>IF('AMD.03.01'!P3203="",0,'AMD.03.01'!P3203)</f>
        <v>0</v>
      </c>
      <c r="AS3199" s="23">
        <f>SUM($AR$3:AR3199)</f>
        <v>6</v>
      </c>
    </row>
    <row r="3200" spans="42:45">
      <c r="AP3200" s="2">
        <f>'AMD.03.01'!D3204</f>
        <v>0</v>
      </c>
      <c r="AQ3200" s="10" t="str">
        <f>IF('AMD.03.01'!O3204="","",'AMD.03.01'!O3204)</f>
        <v/>
      </c>
      <c r="AR3200" s="10">
        <f>IF('AMD.03.01'!P3204="",0,'AMD.03.01'!P3204)</f>
        <v>0</v>
      </c>
      <c r="AS3200" s="23">
        <f>SUM($AR$3:AR3200)</f>
        <v>6</v>
      </c>
    </row>
    <row r="3201" spans="42:45">
      <c r="AP3201" s="2">
        <f>'AMD.03.01'!D3205</f>
        <v>0</v>
      </c>
      <c r="AQ3201" s="10" t="str">
        <f>IF('AMD.03.01'!O3205="","",'AMD.03.01'!O3205)</f>
        <v/>
      </c>
      <c r="AR3201" s="10">
        <f>IF('AMD.03.01'!P3205="",0,'AMD.03.01'!P3205)</f>
        <v>0</v>
      </c>
      <c r="AS3201" s="23">
        <f>SUM($AR$3:AR3201)</f>
        <v>6</v>
      </c>
    </row>
    <row r="3202" spans="42:45">
      <c r="AP3202" s="2">
        <f>'AMD.03.01'!D3206</f>
        <v>0</v>
      </c>
      <c r="AQ3202" s="10" t="str">
        <f>IF('AMD.03.01'!O3206="","",'AMD.03.01'!O3206)</f>
        <v/>
      </c>
      <c r="AR3202" s="10">
        <f>IF('AMD.03.01'!P3206="",0,'AMD.03.01'!P3206)</f>
        <v>0</v>
      </c>
      <c r="AS3202" s="23">
        <f>SUM($AR$3:AR3202)</f>
        <v>6</v>
      </c>
    </row>
    <row r="3203" spans="42:45">
      <c r="AP3203" s="2">
        <f>'AMD.03.01'!D3207</f>
        <v>0</v>
      </c>
      <c r="AQ3203" s="10" t="str">
        <f>IF('AMD.03.01'!O3207="","",'AMD.03.01'!O3207)</f>
        <v/>
      </c>
      <c r="AR3203" s="10">
        <f>IF('AMD.03.01'!P3207="",0,'AMD.03.01'!P3207)</f>
        <v>0</v>
      </c>
      <c r="AS3203" s="23">
        <f>SUM($AR$3:AR3203)</f>
        <v>6</v>
      </c>
    </row>
    <row r="3204" spans="42:45">
      <c r="AP3204" s="2">
        <f>'AMD.03.01'!D3208</f>
        <v>0</v>
      </c>
      <c r="AQ3204" s="10" t="str">
        <f>IF('AMD.03.01'!O3208="","",'AMD.03.01'!O3208)</f>
        <v/>
      </c>
      <c r="AR3204" s="10">
        <f>IF('AMD.03.01'!P3208="",0,'AMD.03.01'!P3208)</f>
        <v>0</v>
      </c>
      <c r="AS3204" s="23">
        <f>SUM($AR$3:AR3204)</f>
        <v>6</v>
      </c>
    </row>
    <row r="3205" spans="42:45">
      <c r="AP3205" s="2">
        <f>'AMD.03.01'!D3209</f>
        <v>0</v>
      </c>
      <c r="AQ3205" s="10" t="str">
        <f>IF('AMD.03.01'!O3209="","",'AMD.03.01'!O3209)</f>
        <v/>
      </c>
      <c r="AR3205" s="10">
        <f>IF('AMD.03.01'!P3209="",0,'AMD.03.01'!P3209)</f>
        <v>0</v>
      </c>
      <c r="AS3205" s="23">
        <f>SUM($AR$3:AR3205)</f>
        <v>6</v>
      </c>
    </row>
    <row r="3206" spans="42:45">
      <c r="AP3206" s="2">
        <f>'AMD.03.01'!D3210</f>
        <v>0</v>
      </c>
      <c r="AQ3206" s="10" t="str">
        <f>IF('AMD.03.01'!O3210="","",'AMD.03.01'!O3210)</f>
        <v/>
      </c>
      <c r="AR3206" s="10">
        <f>IF('AMD.03.01'!P3210="",0,'AMD.03.01'!P3210)</f>
        <v>0</v>
      </c>
      <c r="AS3206" s="23">
        <f>SUM($AR$3:AR3206)</f>
        <v>6</v>
      </c>
    </row>
    <row r="3207" spans="42:45">
      <c r="AP3207" s="2">
        <f>'AMD.03.01'!D3211</f>
        <v>0</v>
      </c>
      <c r="AQ3207" s="10" t="str">
        <f>IF('AMD.03.01'!O3211="","",'AMD.03.01'!O3211)</f>
        <v/>
      </c>
      <c r="AR3207" s="10">
        <f>IF('AMD.03.01'!P3211="",0,'AMD.03.01'!P3211)</f>
        <v>0</v>
      </c>
      <c r="AS3207" s="23">
        <f>SUM($AR$3:AR3207)</f>
        <v>6</v>
      </c>
    </row>
    <row r="3208" spans="42:45">
      <c r="AP3208" s="2">
        <f>'AMD.03.01'!D3212</f>
        <v>0</v>
      </c>
      <c r="AQ3208" s="10" t="str">
        <f>IF('AMD.03.01'!O3212="","",'AMD.03.01'!O3212)</f>
        <v/>
      </c>
      <c r="AR3208" s="10">
        <f>IF('AMD.03.01'!P3212="",0,'AMD.03.01'!P3212)</f>
        <v>0</v>
      </c>
      <c r="AS3208" s="23">
        <f>SUM($AR$3:AR3208)</f>
        <v>6</v>
      </c>
    </row>
    <row r="3209" spans="42:45">
      <c r="AP3209" s="2">
        <f>'AMD.03.01'!D3213</f>
        <v>0</v>
      </c>
      <c r="AQ3209" s="10" t="str">
        <f>IF('AMD.03.01'!O3213="","",'AMD.03.01'!O3213)</f>
        <v/>
      </c>
      <c r="AR3209" s="10">
        <f>IF('AMD.03.01'!P3213="",0,'AMD.03.01'!P3213)</f>
        <v>0</v>
      </c>
      <c r="AS3209" s="23">
        <f>SUM($AR$3:AR3209)</f>
        <v>6</v>
      </c>
    </row>
    <row r="3210" spans="42:45">
      <c r="AP3210" s="2">
        <f>'AMD.03.01'!D3214</f>
        <v>0</v>
      </c>
      <c r="AQ3210" s="10" t="str">
        <f>IF('AMD.03.01'!O3214="","",'AMD.03.01'!O3214)</f>
        <v/>
      </c>
      <c r="AR3210" s="10">
        <f>IF('AMD.03.01'!P3214="",0,'AMD.03.01'!P3214)</f>
        <v>0</v>
      </c>
      <c r="AS3210" s="23">
        <f>SUM($AR$3:AR3210)</f>
        <v>6</v>
      </c>
    </row>
    <row r="3211" spans="42:45">
      <c r="AP3211" s="2">
        <f>'AMD.03.01'!D3215</f>
        <v>0</v>
      </c>
      <c r="AQ3211" s="10" t="str">
        <f>IF('AMD.03.01'!O3215="","",'AMD.03.01'!O3215)</f>
        <v/>
      </c>
      <c r="AR3211" s="10">
        <f>IF('AMD.03.01'!P3215="",0,'AMD.03.01'!P3215)</f>
        <v>0</v>
      </c>
      <c r="AS3211" s="23">
        <f>SUM($AR$3:AR3211)</f>
        <v>6</v>
      </c>
    </row>
    <row r="3212" spans="42:45">
      <c r="AP3212" s="2">
        <f>'AMD.03.01'!D3216</f>
        <v>0</v>
      </c>
      <c r="AQ3212" s="10" t="str">
        <f>IF('AMD.03.01'!O3216="","",'AMD.03.01'!O3216)</f>
        <v/>
      </c>
      <c r="AR3212" s="10">
        <f>IF('AMD.03.01'!P3216="",0,'AMD.03.01'!P3216)</f>
        <v>0</v>
      </c>
      <c r="AS3212" s="23">
        <f>SUM($AR$3:AR3212)</f>
        <v>6</v>
      </c>
    </row>
    <row r="3213" spans="42:45">
      <c r="AP3213" s="2">
        <f>'AMD.03.01'!D3217</f>
        <v>0</v>
      </c>
      <c r="AQ3213" s="10" t="str">
        <f>IF('AMD.03.01'!O3217="","",'AMD.03.01'!O3217)</f>
        <v/>
      </c>
      <c r="AR3213" s="10">
        <f>IF('AMD.03.01'!P3217="",0,'AMD.03.01'!P3217)</f>
        <v>0</v>
      </c>
      <c r="AS3213" s="23">
        <f>SUM($AR$3:AR3213)</f>
        <v>6</v>
      </c>
    </row>
    <row r="3214" spans="42:45">
      <c r="AP3214" s="2">
        <f>'AMD.03.01'!D3218</f>
        <v>0</v>
      </c>
      <c r="AQ3214" s="10" t="str">
        <f>IF('AMD.03.01'!O3218="","",'AMD.03.01'!O3218)</f>
        <v/>
      </c>
      <c r="AR3214" s="10">
        <f>IF('AMD.03.01'!P3218="",0,'AMD.03.01'!P3218)</f>
        <v>0</v>
      </c>
      <c r="AS3214" s="23">
        <f>SUM($AR$3:AR3214)</f>
        <v>6</v>
      </c>
    </row>
    <row r="3215" spans="42:45">
      <c r="AP3215" s="2">
        <f>'AMD.03.01'!D3219</f>
        <v>0</v>
      </c>
      <c r="AQ3215" s="10" t="str">
        <f>IF('AMD.03.01'!O3219="","",'AMD.03.01'!O3219)</f>
        <v/>
      </c>
      <c r="AR3215" s="10">
        <f>IF('AMD.03.01'!P3219="",0,'AMD.03.01'!P3219)</f>
        <v>0</v>
      </c>
      <c r="AS3215" s="23">
        <f>SUM($AR$3:AR3215)</f>
        <v>6</v>
      </c>
    </row>
    <row r="3216" spans="42:45">
      <c r="AP3216" s="2">
        <f>'AMD.03.01'!D3220</f>
        <v>0</v>
      </c>
      <c r="AQ3216" s="10" t="str">
        <f>IF('AMD.03.01'!O3220="","",'AMD.03.01'!O3220)</f>
        <v/>
      </c>
      <c r="AR3216" s="10">
        <f>IF('AMD.03.01'!P3220="",0,'AMD.03.01'!P3220)</f>
        <v>0</v>
      </c>
      <c r="AS3216" s="23">
        <f>SUM($AR$3:AR3216)</f>
        <v>6</v>
      </c>
    </row>
    <row r="3217" spans="42:45">
      <c r="AP3217" s="2">
        <f>'AMD.03.01'!D3221</f>
        <v>0</v>
      </c>
      <c r="AQ3217" s="10" t="str">
        <f>IF('AMD.03.01'!O3221="","",'AMD.03.01'!O3221)</f>
        <v/>
      </c>
      <c r="AR3217" s="10">
        <f>IF('AMD.03.01'!P3221="",0,'AMD.03.01'!P3221)</f>
        <v>0</v>
      </c>
      <c r="AS3217" s="23">
        <f>SUM($AR$3:AR3217)</f>
        <v>6</v>
      </c>
    </row>
    <row r="3218" spans="42:45">
      <c r="AP3218" s="2">
        <f>'AMD.03.01'!D3222</f>
        <v>0</v>
      </c>
      <c r="AQ3218" s="10" t="str">
        <f>IF('AMD.03.01'!O3222="","",'AMD.03.01'!O3222)</f>
        <v/>
      </c>
      <c r="AR3218" s="10">
        <f>IF('AMD.03.01'!P3222="",0,'AMD.03.01'!P3222)</f>
        <v>0</v>
      </c>
      <c r="AS3218" s="23">
        <f>SUM($AR$3:AR3218)</f>
        <v>6</v>
      </c>
    </row>
    <row r="3219" spans="42:45">
      <c r="AP3219" s="2">
        <f>'AMD.03.01'!D3223</f>
        <v>0</v>
      </c>
      <c r="AQ3219" s="10" t="str">
        <f>IF('AMD.03.01'!O3223="","",'AMD.03.01'!O3223)</f>
        <v/>
      </c>
      <c r="AR3219" s="10">
        <f>IF('AMD.03.01'!P3223="",0,'AMD.03.01'!P3223)</f>
        <v>0</v>
      </c>
      <c r="AS3219" s="23">
        <f>SUM($AR$3:AR3219)</f>
        <v>6</v>
      </c>
    </row>
    <row r="3220" spans="42:45">
      <c r="AP3220" s="2">
        <f>'AMD.03.01'!D3224</f>
        <v>0</v>
      </c>
      <c r="AQ3220" s="10" t="str">
        <f>IF('AMD.03.01'!O3224="","",'AMD.03.01'!O3224)</f>
        <v/>
      </c>
      <c r="AR3220" s="10">
        <f>IF('AMD.03.01'!P3224="",0,'AMD.03.01'!P3224)</f>
        <v>0</v>
      </c>
      <c r="AS3220" s="23">
        <f>SUM($AR$3:AR3220)</f>
        <v>6</v>
      </c>
    </row>
    <row r="3221" spans="42:45">
      <c r="AP3221" s="2">
        <f>'AMD.03.01'!D3225</f>
        <v>0</v>
      </c>
      <c r="AQ3221" s="10" t="str">
        <f>IF('AMD.03.01'!O3225="","",'AMD.03.01'!O3225)</f>
        <v/>
      </c>
      <c r="AR3221" s="10">
        <f>IF('AMD.03.01'!P3225="",0,'AMD.03.01'!P3225)</f>
        <v>0</v>
      </c>
      <c r="AS3221" s="23">
        <f>SUM($AR$3:AR3221)</f>
        <v>6</v>
      </c>
    </row>
    <row r="3222" spans="42:45">
      <c r="AP3222" s="2">
        <f>'AMD.03.01'!D3226</f>
        <v>0</v>
      </c>
      <c r="AQ3222" s="10" t="str">
        <f>IF('AMD.03.01'!O3226="","",'AMD.03.01'!O3226)</f>
        <v/>
      </c>
      <c r="AR3222" s="10">
        <f>IF('AMD.03.01'!P3226="",0,'AMD.03.01'!P3226)</f>
        <v>0</v>
      </c>
      <c r="AS3222" s="23">
        <f>SUM($AR$3:AR3222)</f>
        <v>6</v>
      </c>
    </row>
    <row r="3223" spans="42:45">
      <c r="AP3223" s="2">
        <f>'AMD.03.01'!D3227</f>
        <v>0</v>
      </c>
      <c r="AQ3223" s="10" t="str">
        <f>IF('AMD.03.01'!O3227="","",'AMD.03.01'!O3227)</f>
        <v/>
      </c>
      <c r="AR3223" s="10">
        <f>IF('AMD.03.01'!P3227="",0,'AMD.03.01'!P3227)</f>
        <v>0</v>
      </c>
      <c r="AS3223" s="23">
        <f>SUM($AR$3:AR3223)</f>
        <v>6</v>
      </c>
    </row>
    <row r="3224" spans="42:45">
      <c r="AP3224" s="2">
        <f>'AMD.03.01'!D3228</f>
        <v>0</v>
      </c>
      <c r="AQ3224" s="10" t="str">
        <f>IF('AMD.03.01'!O3228="","",'AMD.03.01'!O3228)</f>
        <v/>
      </c>
      <c r="AR3224" s="10">
        <f>IF('AMD.03.01'!P3228="",0,'AMD.03.01'!P3228)</f>
        <v>0</v>
      </c>
      <c r="AS3224" s="23">
        <f>SUM($AR$3:AR3224)</f>
        <v>6</v>
      </c>
    </row>
    <row r="3225" spans="42:45">
      <c r="AP3225" s="2">
        <f>'AMD.03.01'!D3229</f>
        <v>0</v>
      </c>
      <c r="AQ3225" s="10" t="str">
        <f>IF('AMD.03.01'!O3229="","",'AMD.03.01'!O3229)</f>
        <v/>
      </c>
      <c r="AR3225" s="10">
        <f>IF('AMD.03.01'!P3229="",0,'AMD.03.01'!P3229)</f>
        <v>0</v>
      </c>
      <c r="AS3225" s="23">
        <f>SUM($AR$3:AR3225)</f>
        <v>6</v>
      </c>
    </row>
    <row r="3226" spans="42:45">
      <c r="AP3226" s="2">
        <f>'AMD.03.01'!D3230</f>
        <v>0</v>
      </c>
      <c r="AQ3226" s="10" t="str">
        <f>IF('AMD.03.01'!O3230="","",'AMD.03.01'!O3230)</f>
        <v/>
      </c>
      <c r="AR3226" s="10">
        <f>IF('AMD.03.01'!P3230="",0,'AMD.03.01'!P3230)</f>
        <v>0</v>
      </c>
      <c r="AS3226" s="23">
        <f>SUM($AR$3:AR3226)</f>
        <v>6</v>
      </c>
    </row>
    <row r="3227" spans="42:45">
      <c r="AP3227" s="2">
        <f>'AMD.03.01'!D3231</f>
        <v>0</v>
      </c>
      <c r="AQ3227" s="10" t="str">
        <f>IF('AMD.03.01'!O3231="","",'AMD.03.01'!O3231)</f>
        <v/>
      </c>
      <c r="AR3227" s="10">
        <f>IF('AMD.03.01'!P3231="",0,'AMD.03.01'!P3231)</f>
        <v>0</v>
      </c>
      <c r="AS3227" s="23">
        <f>SUM($AR$3:AR3227)</f>
        <v>6</v>
      </c>
    </row>
    <row r="3228" spans="42:45">
      <c r="AP3228" s="2">
        <f>'AMD.03.01'!D3232</f>
        <v>0</v>
      </c>
      <c r="AQ3228" s="10" t="str">
        <f>IF('AMD.03.01'!O3232="","",'AMD.03.01'!O3232)</f>
        <v/>
      </c>
      <c r="AR3228" s="10">
        <f>IF('AMD.03.01'!P3232="",0,'AMD.03.01'!P3232)</f>
        <v>0</v>
      </c>
      <c r="AS3228" s="23">
        <f>SUM($AR$3:AR3228)</f>
        <v>6</v>
      </c>
    </row>
    <row r="3229" spans="42:45">
      <c r="AP3229" s="2">
        <f>'AMD.03.01'!D3233</f>
        <v>0</v>
      </c>
      <c r="AQ3229" s="10" t="str">
        <f>IF('AMD.03.01'!O3233="","",'AMD.03.01'!O3233)</f>
        <v/>
      </c>
      <c r="AR3229" s="10">
        <f>IF('AMD.03.01'!P3233="",0,'AMD.03.01'!P3233)</f>
        <v>0</v>
      </c>
      <c r="AS3229" s="23">
        <f>SUM($AR$3:AR3229)</f>
        <v>6</v>
      </c>
    </row>
    <row r="3230" spans="42:45">
      <c r="AP3230" s="2">
        <f>'AMD.03.01'!D3234</f>
        <v>0</v>
      </c>
      <c r="AQ3230" s="10" t="str">
        <f>IF('AMD.03.01'!O3234="","",'AMD.03.01'!O3234)</f>
        <v/>
      </c>
      <c r="AR3230" s="10">
        <f>IF('AMD.03.01'!P3234="",0,'AMD.03.01'!P3234)</f>
        <v>0</v>
      </c>
      <c r="AS3230" s="23">
        <f>SUM($AR$3:AR3230)</f>
        <v>6</v>
      </c>
    </row>
    <row r="3231" spans="42:45">
      <c r="AP3231" s="2">
        <f>'AMD.03.01'!D3235</f>
        <v>0</v>
      </c>
      <c r="AQ3231" s="10" t="str">
        <f>IF('AMD.03.01'!O3235="","",'AMD.03.01'!O3235)</f>
        <v/>
      </c>
      <c r="AR3231" s="10">
        <f>IF('AMD.03.01'!P3235="",0,'AMD.03.01'!P3235)</f>
        <v>0</v>
      </c>
      <c r="AS3231" s="23">
        <f>SUM($AR$3:AR3231)</f>
        <v>6</v>
      </c>
    </row>
    <row r="3232" spans="42:45">
      <c r="AP3232" s="2">
        <f>'AMD.03.01'!D3236</f>
        <v>0</v>
      </c>
      <c r="AQ3232" s="10" t="str">
        <f>IF('AMD.03.01'!O3236="","",'AMD.03.01'!O3236)</f>
        <v/>
      </c>
      <c r="AR3232" s="10">
        <f>IF('AMD.03.01'!P3236="",0,'AMD.03.01'!P3236)</f>
        <v>0</v>
      </c>
      <c r="AS3232" s="23">
        <f>SUM($AR$3:AR3232)</f>
        <v>6</v>
      </c>
    </row>
    <row r="3233" spans="42:45">
      <c r="AP3233" s="2">
        <f>'AMD.03.01'!D3237</f>
        <v>0</v>
      </c>
      <c r="AQ3233" s="10" t="str">
        <f>IF('AMD.03.01'!O3237="","",'AMD.03.01'!O3237)</f>
        <v/>
      </c>
      <c r="AR3233" s="10">
        <f>IF('AMD.03.01'!P3237="",0,'AMD.03.01'!P3237)</f>
        <v>0</v>
      </c>
      <c r="AS3233" s="23">
        <f>SUM($AR$3:AR3233)</f>
        <v>6</v>
      </c>
    </row>
    <row r="3234" spans="42:45">
      <c r="AP3234" s="2">
        <f>'AMD.03.01'!D3238</f>
        <v>0</v>
      </c>
      <c r="AQ3234" s="10" t="str">
        <f>IF('AMD.03.01'!O3238="","",'AMD.03.01'!O3238)</f>
        <v/>
      </c>
      <c r="AR3234" s="10">
        <f>IF('AMD.03.01'!P3238="",0,'AMD.03.01'!P3238)</f>
        <v>0</v>
      </c>
      <c r="AS3234" s="23">
        <f>SUM($AR$3:AR3234)</f>
        <v>6</v>
      </c>
    </row>
    <row r="3235" spans="42:45">
      <c r="AP3235" s="2">
        <f>'AMD.03.01'!D3239</f>
        <v>0</v>
      </c>
      <c r="AQ3235" s="10" t="str">
        <f>IF('AMD.03.01'!O3239="","",'AMD.03.01'!O3239)</f>
        <v/>
      </c>
      <c r="AR3235" s="10">
        <f>IF('AMD.03.01'!P3239="",0,'AMD.03.01'!P3239)</f>
        <v>0</v>
      </c>
      <c r="AS3235" s="23">
        <f>SUM($AR$3:AR3235)</f>
        <v>6</v>
      </c>
    </row>
    <row r="3236" spans="42:45">
      <c r="AP3236" s="2">
        <f>'AMD.03.01'!D3240</f>
        <v>0</v>
      </c>
      <c r="AQ3236" s="10" t="str">
        <f>IF('AMD.03.01'!O3240="","",'AMD.03.01'!O3240)</f>
        <v/>
      </c>
      <c r="AR3236" s="10">
        <f>IF('AMD.03.01'!P3240="",0,'AMD.03.01'!P3240)</f>
        <v>0</v>
      </c>
      <c r="AS3236" s="23">
        <f>SUM($AR$3:AR3236)</f>
        <v>6</v>
      </c>
    </row>
    <row r="3237" spans="42:45">
      <c r="AP3237" s="2">
        <f>'AMD.03.01'!D3241</f>
        <v>0</v>
      </c>
      <c r="AQ3237" s="10" t="str">
        <f>IF('AMD.03.01'!O3241="","",'AMD.03.01'!O3241)</f>
        <v/>
      </c>
      <c r="AR3237" s="10">
        <f>IF('AMD.03.01'!P3241="",0,'AMD.03.01'!P3241)</f>
        <v>0</v>
      </c>
      <c r="AS3237" s="23">
        <f>SUM($AR$3:AR3237)</f>
        <v>6</v>
      </c>
    </row>
    <row r="3238" spans="42:45">
      <c r="AP3238" s="2">
        <f>'AMD.03.01'!D3242</f>
        <v>0</v>
      </c>
      <c r="AQ3238" s="10" t="str">
        <f>IF('AMD.03.01'!O3242="","",'AMD.03.01'!O3242)</f>
        <v/>
      </c>
      <c r="AR3238" s="10">
        <f>IF('AMD.03.01'!P3242="",0,'AMD.03.01'!P3242)</f>
        <v>0</v>
      </c>
      <c r="AS3238" s="23">
        <f>SUM($AR$3:AR3238)</f>
        <v>6</v>
      </c>
    </row>
    <row r="3239" spans="42:45">
      <c r="AP3239" s="2">
        <f>'AMD.03.01'!D3243</f>
        <v>0</v>
      </c>
      <c r="AQ3239" s="10" t="str">
        <f>IF('AMD.03.01'!O3243="","",'AMD.03.01'!O3243)</f>
        <v/>
      </c>
      <c r="AR3239" s="10">
        <f>IF('AMD.03.01'!P3243="",0,'AMD.03.01'!P3243)</f>
        <v>0</v>
      </c>
      <c r="AS3239" s="23">
        <f>SUM($AR$3:AR3239)</f>
        <v>6</v>
      </c>
    </row>
    <row r="3240" spans="42:45">
      <c r="AP3240" s="2">
        <f>'AMD.03.01'!D3244</f>
        <v>0</v>
      </c>
      <c r="AQ3240" s="10" t="str">
        <f>IF('AMD.03.01'!O3244="","",'AMD.03.01'!O3244)</f>
        <v/>
      </c>
      <c r="AR3240" s="10">
        <f>IF('AMD.03.01'!P3244="",0,'AMD.03.01'!P3244)</f>
        <v>0</v>
      </c>
      <c r="AS3240" s="23">
        <f>SUM($AR$3:AR3240)</f>
        <v>6</v>
      </c>
    </row>
    <row r="3241" spans="42:45">
      <c r="AP3241" s="2">
        <f>'AMD.03.01'!D3245</f>
        <v>0</v>
      </c>
      <c r="AQ3241" s="10" t="str">
        <f>IF('AMD.03.01'!O3245="","",'AMD.03.01'!O3245)</f>
        <v/>
      </c>
      <c r="AR3241" s="10">
        <f>IF('AMD.03.01'!P3245="",0,'AMD.03.01'!P3245)</f>
        <v>0</v>
      </c>
      <c r="AS3241" s="23">
        <f>SUM($AR$3:AR3241)</f>
        <v>6</v>
      </c>
    </row>
    <row r="3242" spans="42:45">
      <c r="AP3242" s="2">
        <f>'AMD.03.01'!D3246</f>
        <v>0</v>
      </c>
      <c r="AQ3242" s="10" t="str">
        <f>IF('AMD.03.01'!O3246="","",'AMD.03.01'!O3246)</f>
        <v/>
      </c>
      <c r="AR3242" s="10">
        <f>IF('AMD.03.01'!P3246="",0,'AMD.03.01'!P3246)</f>
        <v>0</v>
      </c>
      <c r="AS3242" s="23">
        <f>SUM($AR$3:AR3242)</f>
        <v>6</v>
      </c>
    </row>
    <row r="3243" spans="42:45">
      <c r="AP3243" s="2">
        <f>'AMD.03.01'!D3247</f>
        <v>0</v>
      </c>
      <c r="AQ3243" s="10" t="str">
        <f>IF('AMD.03.01'!O3247="","",'AMD.03.01'!O3247)</f>
        <v/>
      </c>
      <c r="AR3243" s="10">
        <f>IF('AMD.03.01'!P3247="",0,'AMD.03.01'!P3247)</f>
        <v>0</v>
      </c>
      <c r="AS3243" s="23">
        <f>SUM($AR$3:AR3243)</f>
        <v>6</v>
      </c>
    </row>
    <row r="3244" spans="42:45">
      <c r="AP3244" s="2">
        <f>'AMD.03.01'!D3248</f>
        <v>0</v>
      </c>
      <c r="AQ3244" s="10" t="str">
        <f>IF('AMD.03.01'!O3248="","",'AMD.03.01'!O3248)</f>
        <v/>
      </c>
      <c r="AR3244" s="10">
        <f>IF('AMD.03.01'!P3248="",0,'AMD.03.01'!P3248)</f>
        <v>0</v>
      </c>
      <c r="AS3244" s="23">
        <f>SUM($AR$3:AR3244)</f>
        <v>6</v>
      </c>
    </row>
    <row r="3245" spans="42:45">
      <c r="AP3245" s="2">
        <f>'AMD.03.01'!D3249</f>
        <v>0</v>
      </c>
      <c r="AQ3245" s="10" t="str">
        <f>IF('AMD.03.01'!O3249="","",'AMD.03.01'!O3249)</f>
        <v/>
      </c>
      <c r="AR3245" s="10">
        <f>IF('AMD.03.01'!P3249="",0,'AMD.03.01'!P3249)</f>
        <v>0</v>
      </c>
      <c r="AS3245" s="23">
        <f>SUM($AR$3:AR3245)</f>
        <v>6</v>
      </c>
    </row>
    <row r="3246" spans="42:45">
      <c r="AP3246" s="2">
        <f>'AMD.03.01'!D3250</f>
        <v>0</v>
      </c>
      <c r="AQ3246" s="10" t="str">
        <f>IF('AMD.03.01'!O3250="","",'AMD.03.01'!O3250)</f>
        <v/>
      </c>
      <c r="AR3246" s="10">
        <f>IF('AMD.03.01'!P3250="",0,'AMD.03.01'!P3250)</f>
        <v>0</v>
      </c>
      <c r="AS3246" s="23">
        <f>SUM($AR$3:AR3246)</f>
        <v>6</v>
      </c>
    </row>
    <row r="3247" spans="42:45">
      <c r="AP3247" s="2">
        <f>'AMD.03.01'!D3251</f>
        <v>0</v>
      </c>
      <c r="AQ3247" s="10" t="str">
        <f>IF('AMD.03.01'!O3251="","",'AMD.03.01'!O3251)</f>
        <v/>
      </c>
      <c r="AR3247" s="10">
        <f>IF('AMD.03.01'!P3251="",0,'AMD.03.01'!P3251)</f>
        <v>0</v>
      </c>
      <c r="AS3247" s="23">
        <f>SUM($AR$3:AR3247)</f>
        <v>6</v>
      </c>
    </row>
    <row r="3248" spans="42:45">
      <c r="AP3248" s="2">
        <f>'AMD.03.01'!D3252</f>
        <v>0</v>
      </c>
      <c r="AQ3248" s="10" t="str">
        <f>IF('AMD.03.01'!O3252="","",'AMD.03.01'!O3252)</f>
        <v/>
      </c>
      <c r="AR3248" s="10">
        <f>IF('AMD.03.01'!P3252="",0,'AMD.03.01'!P3252)</f>
        <v>0</v>
      </c>
      <c r="AS3248" s="23">
        <f>SUM($AR$3:AR3248)</f>
        <v>6</v>
      </c>
    </row>
    <row r="3249" spans="42:45">
      <c r="AP3249" s="2">
        <f>'AMD.03.01'!D3253</f>
        <v>0</v>
      </c>
      <c r="AQ3249" s="10" t="str">
        <f>IF('AMD.03.01'!O3253="","",'AMD.03.01'!O3253)</f>
        <v/>
      </c>
      <c r="AR3249" s="10">
        <f>IF('AMD.03.01'!P3253="",0,'AMD.03.01'!P3253)</f>
        <v>0</v>
      </c>
      <c r="AS3249" s="23">
        <f>SUM($AR$3:AR3249)</f>
        <v>6</v>
      </c>
    </row>
    <row r="3250" spans="42:45">
      <c r="AP3250" s="2">
        <f>'AMD.03.01'!D3254</f>
        <v>0</v>
      </c>
      <c r="AQ3250" s="10" t="str">
        <f>IF('AMD.03.01'!O3254="","",'AMD.03.01'!O3254)</f>
        <v/>
      </c>
      <c r="AR3250" s="10">
        <f>IF('AMD.03.01'!P3254="",0,'AMD.03.01'!P3254)</f>
        <v>0</v>
      </c>
      <c r="AS3250" s="23">
        <f>SUM($AR$3:AR3250)</f>
        <v>6</v>
      </c>
    </row>
    <row r="3251" spans="42:45">
      <c r="AP3251" s="2">
        <f>'AMD.03.01'!D3255</f>
        <v>0</v>
      </c>
      <c r="AQ3251" s="10" t="str">
        <f>IF('AMD.03.01'!O3255="","",'AMD.03.01'!O3255)</f>
        <v/>
      </c>
      <c r="AR3251" s="10">
        <f>IF('AMD.03.01'!P3255="",0,'AMD.03.01'!P3255)</f>
        <v>0</v>
      </c>
      <c r="AS3251" s="23">
        <f>SUM($AR$3:AR3251)</f>
        <v>6</v>
      </c>
    </row>
    <row r="3252" spans="42:45">
      <c r="AP3252" s="2">
        <f>'AMD.03.01'!D3256</f>
        <v>0</v>
      </c>
      <c r="AQ3252" s="10" t="str">
        <f>IF('AMD.03.01'!O3256="","",'AMD.03.01'!O3256)</f>
        <v/>
      </c>
      <c r="AR3252" s="10">
        <f>IF('AMD.03.01'!P3256="",0,'AMD.03.01'!P3256)</f>
        <v>0</v>
      </c>
      <c r="AS3252" s="23">
        <f>SUM($AR$3:AR3252)</f>
        <v>6</v>
      </c>
    </row>
    <row r="3253" spans="42:45">
      <c r="AP3253" s="2">
        <f>'AMD.03.01'!D3257</f>
        <v>0</v>
      </c>
      <c r="AQ3253" s="10" t="str">
        <f>IF('AMD.03.01'!O3257="","",'AMD.03.01'!O3257)</f>
        <v/>
      </c>
      <c r="AR3253" s="10">
        <f>IF('AMD.03.01'!P3257="",0,'AMD.03.01'!P3257)</f>
        <v>0</v>
      </c>
      <c r="AS3253" s="23">
        <f>SUM($AR$3:AR3253)</f>
        <v>6</v>
      </c>
    </row>
    <row r="3254" spans="42:45">
      <c r="AP3254" s="2">
        <f>'AMD.03.01'!D3258</f>
        <v>0</v>
      </c>
      <c r="AQ3254" s="10" t="str">
        <f>IF('AMD.03.01'!O3258="","",'AMD.03.01'!O3258)</f>
        <v/>
      </c>
      <c r="AR3254" s="10">
        <f>IF('AMD.03.01'!P3258="",0,'AMD.03.01'!P3258)</f>
        <v>0</v>
      </c>
      <c r="AS3254" s="23">
        <f>SUM($AR$3:AR3254)</f>
        <v>6</v>
      </c>
    </row>
    <row r="3255" spans="42:45">
      <c r="AP3255" s="2">
        <f>'AMD.03.01'!D3259</f>
        <v>0</v>
      </c>
      <c r="AQ3255" s="10" t="str">
        <f>IF('AMD.03.01'!O3259="","",'AMD.03.01'!O3259)</f>
        <v/>
      </c>
      <c r="AR3255" s="10">
        <f>IF('AMD.03.01'!P3259="",0,'AMD.03.01'!P3259)</f>
        <v>0</v>
      </c>
      <c r="AS3255" s="23">
        <f>SUM($AR$3:AR3255)</f>
        <v>6</v>
      </c>
    </row>
    <row r="3256" spans="42:45">
      <c r="AP3256" s="2">
        <f>'AMD.03.01'!D3260</f>
        <v>0</v>
      </c>
      <c r="AQ3256" s="10" t="str">
        <f>IF('AMD.03.01'!O3260="","",'AMD.03.01'!O3260)</f>
        <v/>
      </c>
      <c r="AR3256" s="10">
        <f>IF('AMD.03.01'!P3260="",0,'AMD.03.01'!P3260)</f>
        <v>0</v>
      </c>
      <c r="AS3256" s="23">
        <f>SUM($AR$3:AR3256)</f>
        <v>6</v>
      </c>
    </row>
    <row r="3257" spans="42:45">
      <c r="AP3257" s="2">
        <f>'AMD.03.01'!D3261</f>
        <v>0</v>
      </c>
      <c r="AQ3257" s="10" t="str">
        <f>IF('AMD.03.01'!O3261="","",'AMD.03.01'!O3261)</f>
        <v/>
      </c>
      <c r="AR3257" s="10">
        <f>IF('AMD.03.01'!P3261="",0,'AMD.03.01'!P3261)</f>
        <v>0</v>
      </c>
      <c r="AS3257" s="23">
        <f>SUM($AR$3:AR3257)</f>
        <v>6</v>
      </c>
    </row>
    <row r="3258" spans="42:45">
      <c r="AP3258" s="2">
        <f>'AMD.03.01'!D3262</f>
        <v>0</v>
      </c>
      <c r="AQ3258" s="10" t="str">
        <f>IF('AMD.03.01'!O3262="","",'AMD.03.01'!O3262)</f>
        <v/>
      </c>
      <c r="AR3258" s="10">
        <f>IF('AMD.03.01'!P3262="",0,'AMD.03.01'!P3262)</f>
        <v>0</v>
      </c>
      <c r="AS3258" s="23">
        <f>SUM($AR$3:AR3258)</f>
        <v>6</v>
      </c>
    </row>
    <row r="3259" spans="42:45">
      <c r="AP3259" s="2">
        <f>'AMD.03.01'!D3263</f>
        <v>0</v>
      </c>
      <c r="AQ3259" s="10" t="str">
        <f>IF('AMD.03.01'!O3263="","",'AMD.03.01'!O3263)</f>
        <v/>
      </c>
      <c r="AR3259" s="10">
        <f>IF('AMD.03.01'!P3263="",0,'AMD.03.01'!P3263)</f>
        <v>0</v>
      </c>
      <c r="AS3259" s="23">
        <f>SUM($AR$3:AR3259)</f>
        <v>6</v>
      </c>
    </row>
    <row r="3260" spans="42:45">
      <c r="AP3260" s="2">
        <f>'AMD.03.01'!D3264</f>
        <v>0</v>
      </c>
      <c r="AQ3260" s="10" t="str">
        <f>IF('AMD.03.01'!O3264="","",'AMD.03.01'!O3264)</f>
        <v/>
      </c>
      <c r="AR3260" s="10">
        <f>IF('AMD.03.01'!P3264="",0,'AMD.03.01'!P3264)</f>
        <v>0</v>
      </c>
      <c r="AS3260" s="23">
        <f>SUM($AR$3:AR3260)</f>
        <v>6</v>
      </c>
    </row>
    <row r="3261" spans="42:45">
      <c r="AP3261" s="2">
        <f>'AMD.03.01'!D3265</f>
        <v>0</v>
      </c>
      <c r="AQ3261" s="10" t="str">
        <f>IF('AMD.03.01'!O3265="","",'AMD.03.01'!O3265)</f>
        <v/>
      </c>
      <c r="AR3261" s="10">
        <f>IF('AMD.03.01'!P3265="",0,'AMD.03.01'!P3265)</f>
        <v>0</v>
      </c>
      <c r="AS3261" s="23">
        <f>SUM($AR$3:AR3261)</f>
        <v>6</v>
      </c>
    </row>
    <row r="3262" spans="42:45">
      <c r="AP3262" s="2">
        <f>'AMD.03.01'!D3266</f>
        <v>0</v>
      </c>
      <c r="AQ3262" s="10" t="str">
        <f>IF('AMD.03.01'!O3266="","",'AMD.03.01'!O3266)</f>
        <v/>
      </c>
      <c r="AR3262" s="10">
        <f>IF('AMD.03.01'!P3266="",0,'AMD.03.01'!P3266)</f>
        <v>0</v>
      </c>
      <c r="AS3262" s="23">
        <f>SUM($AR$3:AR3262)</f>
        <v>6</v>
      </c>
    </row>
    <row r="3263" spans="42:45">
      <c r="AP3263" s="2">
        <f>'AMD.03.01'!D3267</f>
        <v>0</v>
      </c>
      <c r="AQ3263" s="10" t="str">
        <f>IF('AMD.03.01'!O3267="","",'AMD.03.01'!O3267)</f>
        <v/>
      </c>
      <c r="AR3263" s="10">
        <f>IF('AMD.03.01'!P3267="",0,'AMD.03.01'!P3267)</f>
        <v>0</v>
      </c>
      <c r="AS3263" s="23">
        <f>SUM($AR$3:AR3263)</f>
        <v>6</v>
      </c>
    </row>
    <row r="3264" spans="42:45">
      <c r="AP3264" s="2">
        <f>'AMD.03.01'!D3268</f>
        <v>0</v>
      </c>
      <c r="AQ3264" s="10" t="str">
        <f>IF('AMD.03.01'!O3268="","",'AMD.03.01'!O3268)</f>
        <v/>
      </c>
      <c r="AR3264" s="10">
        <f>IF('AMD.03.01'!P3268="",0,'AMD.03.01'!P3268)</f>
        <v>0</v>
      </c>
      <c r="AS3264" s="23">
        <f>SUM($AR$3:AR3264)</f>
        <v>6</v>
      </c>
    </row>
    <row r="3265" spans="42:45">
      <c r="AP3265" s="2">
        <f>'AMD.03.01'!D3269</f>
        <v>0</v>
      </c>
      <c r="AQ3265" s="10" t="str">
        <f>IF('AMD.03.01'!O3269="","",'AMD.03.01'!O3269)</f>
        <v/>
      </c>
      <c r="AR3265" s="10">
        <f>IF('AMD.03.01'!P3269="",0,'AMD.03.01'!P3269)</f>
        <v>0</v>
      </c>
      <c r="AS3265" s="23">
        <f>SUM($AR$3:AR3265)</f>
        <v>6</v>
      </c>
    </row>
    <row r="3266" spans="42:45">
      <c r="AP3266" s="2">
        <f>'AMD.03.01'!D3270</f>
        <v>0</v>
      </c>
      <c r="AQ3266" s="10" t="str">
        <f>IF('AMD.03.01'!O3270="","",'AMD.03.01'!O3270)</f>
        <v/>
      </c>
      <c r="AR3266" s="10">
        <f>IF('AMD.03.01'!P3270="",0,'AMD.03.01'!P3270)</f>
        <v>0</v>
      </c>
      <c r="AS3266" s="23">
        <f>SUM($AR$3:AR3266)</f>
        <v>6</v>
      </c>
    </row>
    <row r="3267" spans="42:45">
      <c r="AP3267" s="2">
        <f>'AMD.03.01'!D3271</f>
        <v>0</v>
      </c>
      <c r="AQ3267" s="10" t="str">
        <f>IF('AMD.03.01'!O3271="","",'AMD.03.01'!O3271)</f>
        <v/>
      </c>
      <c r="AR3267" s="10">
        <f>IF('AMD.03.01'!P3271="",0,'AMD.03.01'!P3271)</f>
        <v>0</v>
      </c>
      <c r="AS3267" s="23">
        <f>SUM($AR$3:AR3267)</f>
        <v>6</v>
      </c>
    </row>
    <row r="3268" spans="42:45">
      <c r="AP3268" s="2">
        <f>'AMD.03.01'!D3272</f>
        <v>0</v>
      </c>
      <c r="AQ3268" s="10" t="str">
        <f>IF('AMD.03.01'!O3272="","",'AMD.03.01'!O3272)</f>
        <v/>
      </c>
      <c r="AR3268" s="10">
        <f>IF('AMD.03.01'!P3272="",0,'AMD.03.01'!P3272)</f>
        <v>0</v>
      </c>
      <c r="AS3268" s="23">
        <f>SUM($AR$3:AR3268)</f>
        <v>6</v>
      </c>
    </row>
    <row r="3269" spans="42:45">
      <c r="AP3269" s="2">
        <f>'AMD.03.01'!D3273</f>
        <v>0</v>
      </c>
      <c r="AQ3269" s="10" t="str">
        <f>IF('AMD.03.01'!O3273="","",'AMD.03.01'!O3273)</f>
        <v/>
      </c>
      <c r="AR3269" s="10">
        <f>IF('AMD.03.01'!P3273="",0,'AMD.03.01'!P3273)</f>
        <v>0</v>
      </c>
      <c r="AS3269" s="23">
        <f>SUM($AR$3:AR3269)</f>
        <v>6</v>
      </c>
    </row>
    <row r="3270" spans="42:45">
      <c r="AP3270" s="2">
        <f>'AMD.03.01'!D3274</f>
        <v>0</v>
      </c>
      <c r="AQ3270" s="10" t="str">
        <f>IF('AMD.03.01'!O3274="","",'AMD.03.01'!O3274)</f>
        <v/>
      </c>
      <c r="AR3270" s="10">
        <f>IF('AMD.03.01'!P3274="",0,'AMD.03.01'!P3274)</f>
        <v>0</v>
      </c>
      <c r="AS3270" s="23">
        <f>SUM($AR$3:AR3270)</f>
        <v>6</v>
      </c>
    </row>
    <row r="3271" spans="42:45">
      <c r="AP3271" s="2">
        <f>'AMD.03.01'!D3275</f>
        <v>0</v>
      </c>
      <c r="AQ3271" s="10" t="str">
        <f>IF('AMD.03.01'!O3275="","",'AMD.03.01'!O3275)</f>
        <v/>
      </c>
      <c r="AR3271" s="10">
        <f>IF('AMD.03.01'!P3275="",0,'AMD.03.01'!P3275)</f>
        <v>0</v>
      </c>
      <c r="AS3271" s="23">
        <f>SUM($AR$3:AR3271)</f>
        <v>6</v>
      </c>
    </row>
    <row r="3272" spans="42:45">
      <c r="AP3272" s="2">
        <f>'AMD.03.01'!D3276</f>
        <v>0</v>
      </c>
      <c r="AQ3272" s="10" t="str">
        <f>IF('AMD.03.01'!O3276="","",'AMD.03.01'!O3276)</f>
        <v/>
      </c>
      <c r="AR3272" s="10">
        <f>IF('AMD.03.01'!P3276="",0,'AMD.03.01'!P3276)</f>
        <v>0</v>
      </c>
      <c r="AS3272" s="23">
        <f>SUM($AR$3:AR3272)</f>
        <v>6</v>
      </c>
    </row>
    <row r="3273" spans="42:45">
      <c r="AP3273" s="2">
        <f>'AMD.03.01'!D3277</f>
        <v>0</v>
      </c>
      <c r="AQ3273" s="10" t="str">
        <f>IF('AMD.03.01'!O3277="","",'AMD.03.01'!O3277)</f>
        <v/>
      </c>
      <c r="AR3273" s="10">
        <f>IF('AMD.03.01'!P3277="",0,'AMD.03.01'!P3277)</f>
        <v>0</v>
      </c>
      <c r="AS3273" s="23">
        <f>SUM($AR$3:AR3273)</f>
        <v>6</v>
      </c>
    </row>
    <row r="3274" spans="42:45">
      <c r="AP3274" s="2">
        <f>'AMD.03.01'!D3278</f>
        <v>0</v>
      </c>
      <c r="AQ3274" s="10" t="str">
        <f>IF('AMD.03.01'!O3278="","",'AMD.03.01'!O3278)</f>
        <v/>
      </c>
      <c r="AR3274" s="10">
        <f>IF('AMD.03.01'!P3278="",0,'AMD.03.01'!P3278)</f>
        <v>0</v>
      </c>
      <c r="AS3274" s="23">
        <f>SUM($AR$3:AR3274)</f>
        <v>6</v>
      </c>
    </row>
    <row r="3275" spans="42:45">
      <c r="AP3275" s="2">
        <f>'AMD.03.01'!D3279</f>
        <v>0</v>
      </c>
      <c r="AQ3275" s="10" t="str">
        <f>IF('AMD.03.01'!O3279="","",'AMD.03.01'!O3279)</f>
        <v/>
      </c>
      <c r="AR3275" s="10">
        <f>IF('AMD.03.01'!P3279="",0,'AMD.03.01'!P3279)</f>
        <v>0</v>
      </c>
      <c r="AS3275" s="23">
        <f>SUM($AR$3:AR3275)</f>
        <v>6</v>
      </c>
    </row>
    <row r="3276" spans="42:45">
      <c r="AP3276" s="2">
        <f>'AMD.03.01'!D3280</f>
        <v>0</v>
      </c>
      <c r="AQ3276" s="10" t="str">
        <f>IF('AMD.03.01'!O3280="","",'AMD.03.01'!O3280)</f>
        <v/>
      </c>
      <c r="AR3276" s="10">
        <f>IF('AMD.03.01'!P3280="",0,'AMD.03.01'!P3280)</f>
        <v>0</v>
      </c>
      <c r="AS3276" s="23">
        <f>SUM($AR$3:AR3276)</f>
        <v>6</v>
      </c>
    </row>
    <row r="3277" spans="42:45">
      <c r="AP3277" s="2">
        <f>'AMD.03.01'!D3281</f>
        <v>0</v>
      </c>
      <c r="AQ3277" s="10" t="str">
        <f>IF('AMD.03.01'!O3281="","",'AMD.03.01'!O3281)</f>
        <v/>
      </c>
      <c r="AR3277" s="10">
        <f>IF('AMD.03.01'!P3281="",0,'AMD.03.01'!P3281)</f>
        <v>0</v>
      </c>
      <c r="AS3277" s="23">
        <f>SUM($AR$3:AR3277)</f>
        <v>6</v>
      </c>
    </row>
    <row r="3278" spans="42:45">
      <c r="AP3278" s="2">
        <f>'AMD.03.01'!D3282</f>
        <v>0</v>
      </c>
      <c r="AQ3278" s="10" t="str">
        <f>IF('AMD.03.01'!O3282="","",'AMD.03.01'!O3282)</f>
        <v/>
      </c>
      <c r="AR3278" s="10">
        <f>IF('AMD.03.01'!P3282="",0,'AMD.03.01'!P3282)</f>
        <v>0</v>
      </c>
      <c r="AS3278" s="23">
        <f>SUM($AR$3:AR3278)</f>
        <v>6</v>
      </c>
    </row>
    <row r="3279" spans="42:45">
      <c r="AP3279" s="2">
        <f>'AMD.03.01'!D3283</f>
        <v>0</v>
      </c>
      <c r="AQ3279" s="10" t="str">
        <f>IF('AMD.03.01'!O3283="","",'AMD.03.01'!O3283)</f>
        <v/>
      </c>
      <c r="AR3279" s="10">
        <f>IF('AMD.03.01'!P3283="",0,'AMD.03.01'!P3283)</f>
        <v>0</v>
      </c>
      <c r="AS3279" s="23">
        <f>SUM($AR$3:AR3279)</f>
        <v>6</v>
      </c>
    </row>
    <row r="3280" spans="42:45">
      <c r="AP3280" s="2">
        <f>'AMD.03.01'!D3284</f>
        <v>0</v>
      </c>
      <c r="AQ3280" s="10" t="str">
        <f>IF('AMD.03.01'!O3284="","",'AMD.03.01'!O3284)</f>
        <v/>
      </c>
      <c r="AR3280" s="10">
        <f>IF('AMD.03.01'!P3284="",0,'AMD.03.01'!P3284)</f>
        <v>0</v>
      </c>
      <c r="AS3280" s="23">
        <f>SUM($AR$3:AR3280)</f>
        <v>6</v>
      </c>
    </row>
    <row r="3281" spans="42:45">
      <c r="AP3281" s="2">
        <f>'AMD.03.01'!D3285</f>
        <v>0</v>
      </c>
      <c r="AQ3281" s="10" t="str">
        <f>IF('AMD.03.01'!O3285="","",'AMD.03.01'!O3285)</f>
        <v/>
      </c>
      <c r="AR3281" s="10">
        <f>IF('AMD.03.01'!P3285="",0,'AMD.03.01'!P3285)</f>
        <v>0</v>
      </c>
      <c r="AS3281" s="23">
        <f>SUM($AR$3:AR3281)</f>
        <v>6</v>
      </c>
    </row>
    <row r="3282" spans="42:45">
      <c r="AP3282" s="2">
        <f>'AMD.03.01'!D3286</f>
        <v>0</v>
      </c>
      <c r="AQ3282" s="10" t="str">
        <f>IF('AMD.03.01'!O3286="","",'AMD.03.01'!O3286)</f>
        <v/>
      </c>
      <c r="AR3282" s="10">
        <f>IF('AMD.03.01'!P3286="",0,'AMD.03.01'!P3286)</f>
        <v>0</v>
      </c>
      <c r="AS3282" s="23">
        <f>SUM($AR$3:AR3282)</f>
        <v>6</v>
      </c>
    </row>
    <row r="3283" spans="42:45">
      <c r="AP3283" s="2">
        <f>'AMD.03.01'!D3287</f>
        <v>0</v>
      </c>
      <c r="AQ3283" s="10" t="str">
        <f>IF('AMD.03.01'!O3287="","",'AMD.03.01'!O3287)</f>
        <v/>
      </c>
      <c r="AR3283" s="10">
        <f>IF('AMD.03.01'!P3287="",0,'AMD.03.01'!P3287)</f>
        <v>0</v>
      </c>
      <c r="AS3283" s="23">
        <f>SUM($AR$3:AR3283)</f>
        <v>6</v>
      </c>
    </row>
    <row r="3284" spans="42:45">
      <c r="AP3284" s="2">
        <f>'AMD.03.01'!D3288</f>
        <v>0</v>
      </c>
      <c r="AQ3284" s="10" t="str">
        <f>IF('AMD.03.01'!O3288="","",'AMD.03.01'!O3288)</f>
        <v/>
      </c>
      <c r="AR3284" s="10">
        <f>IF('AMD.03.01'!P3288="",0,'AMD.03.01'!P3288)</f>
        <v>0</v>
      </c>
      <c r="AS3284" s="23">
        <f>SUM($AR$3:AR3284)</f>
        <v>6</v>
      </c>
    </row>
    <row r="3285" spans="42:45">
      <c r="AP3285" s="2">
        <f>'AMD.03.01'!D3289</f>
        <v>0</v>
      </c>
      <c r="AQ3285" s="10" t="str">
        <f>IF('AMD.03.01'!O3289="","",'AMD.03.01'!O3289)</f>
        <v/>
      </c>
      <c r="AR3285" s="10">
        <f>IF('AMD.03.01'!P3289="",0,'AMD.03.01'!P3289)</f>
        <v>0</v>
      </c>
      <c r="AS3285" s="23">
        <f>SUM($AR$3:AR3285)</f>
        <v>6</v>
      </c>
    </row>
    <row r="3286" spans="42:45">
      <c r="AP3286" s="2">
        <f>'AMD.03.01'!D3290</f>
        <v>0</v>
      </c>
      <c r="AQ3286" s="10" t="str">
        <f>IF('AMD.03.01'!O3290="","",'AMD.03.01'!O3290)</f>
        <v/>
      </c>
      <c r="AR3286" s="10">
        <f>IF('AMD.03.01'!P3290="",0,'AMD.03.01'!P3290)</f>
        <v>0</v>
      </c>
      <c r="AS3286" s="23">
        <f>SUM($AR$3:AR3286)</f>
        <v>6</v>
      </c>
    </row>
    <row r="3287" spans="42:45">
      <c r="AP3287" s="2">
        <f>'AMD.03.01'!D3291</f>
        <v>0</v>
      </c>
      <c r="AQ3287" s="10" t="str">
        <f>IF('AMD.03.01'!O3291="","",'AMD.03.01'!O3291)</f>
        <v/>
      </c>
      <c r="AR3287" s="10">
        <f>IF('AMD.03.01'!P3291="",0,'AMD.03.01'!P3291)</f>
        <v>0</v>
      </c>
      <c r="AS3287" s="23">
        <f>SUM($AR$3:AR3287)</f>
        <v>6</v>
      </c>
    </row>
    <row r="3288" spans="42:45">
      <c r="AP3288" s="2">
        <f>'AMD.03.01'!D3292</f>
        <v>0</v>
      </c>
      <c r="AQ3288" s="10" t="str">
        <f>IF('AMD.03.01'!O3292="","",'AMD.03.01'!O3292)</f>
        <v/>
      </c>
      <c r="AR3288" s="10">
        <f>IF('AMD.03.01'!P3292="",0,'AMD.03.01'!P3292)</f>
        <v>0</v>
      </c>
      <c r="AS3288" s="23">
        <f>SUM($AR$3:AR3288)</f>
        <v>6</v>
      </c>
    </row>
    <row r="3289" spans="42:45">
      <c r="AP3289" s="2">
        <f>'AMD.03.01'!D3293</f>
        <v>0</v>
      </c>
      <c r="AQ3289" s="10" t="str">
        <f>IF('AMD.03.01'!O3293="","",'AMD.03.01'!O3293)</f>
        <v/>
      </c>
      <c r="AR3289" s="10">
        <f>IF('AMD.03.01'!P3293="",0,'AMD.03.01'!P3293)</f>
        <v>0</v>
      </c>
      <c r="AS3289" s="23">
        <f>SUM($AR$3:AR3289)</f>
        <v>6</v>
      </c>
    </row>
    <row r="3290" spans="42:45">
      <c r="AP3290" s="2">
        <f>'AMD.03.01'!D3294</f>
        <v>0</v>
      </c>
      <c r="AQ3290" s="10" t="str">
        <f>IF('AMD.03.01'!O3294="","",'AMD.03.01'!O3294)</f>
        <v/>
      </c>
      <c r="AR3290" s="10">
        <f>IF('AMD.03.01'!P3294="",0,'AMD.03.01'!P3294)</f>
        <v>0</v>
      </c>
      <c r="AS3290" s="23">
        <f>SUM($AR$3:AR3290)</f>
        <v>6</v>
      </c>
    </row>
    <row r="3291" spans="42:45">
      <c r="AP3291" s="2">
        <f>'AMD.03.01'!D3295</f>
        <v>0</v>
      </c>
      <c r="AQ3291" s="10" t="str">
        <f>IF('AMD.03.01'!O3295="","",'AMD.03.01'!O3295)</f>
        <v/>
      </c>
      <c r="AR3291" s="10">
        <f>IF('AMD.03.01'!P3295="",0,'AMD.03.01'!P3295)</f>
        <v>0</v>
      </c>
      <c r="AS3291" s="23">
        <f>SUM($AR$3:AR3291)</f>
        <v>6</v>
      </c>
    </row>
    <row r="3292" spans="42:45">
      <c r="AP3292" s="2">
        <f>'AMD.03.01'!D3296</f>
        <v>0</v>
      </c>
      <c r="AQ3292" s="10" t="str">
        <f>IF('AMD.03.01'!O3296="","",'AMD.03.01'!O3296)</f>
        <v/>
      </c>
      <c r="AR3292" s="10">
        <f>IF('AMD.03.01'!P3296="",0,'AMD.03.01'!P3296)</f>
        <v>0</v>
      </c>
      <c r="AS3292" s="23">
        <f>SUM($AR$3:AR3292)</f>
        <v>6</v>
      </c>
    </row>
    <row r="3293" spans="42:45">
      <c r="AP3293" s="2">
        <f>'AMD.03.01'!D3297</f>
        <v>0</v>
      </c>
      <c r="AQ3293" s="10" t="str">
        <f>IF('AMD.03.01'!O3297="","",'AMD.03.01'!O3297)</f>
        <v/>
      </c>
      <c r="AR3293" s="10">
        <f>IF('AMD.03.01'!P3297="",0,'AMD.03.01'!P3297)</f>
        <v>0</v>
      </c>
      <c r="AS3293" s="23">
        <f>SUM($AR$3:AR3293)</f>
        <v>6</v>
      </c>
    </row>
    <row r="3294" spans="42:45">
      <c r="AP3294" s="2">
        <f>'AMD.03.01'!D3298</f>
        <v>0</v>
      </c>
      <c r="AQ3294" s="10" t="str">
        <f>IF('AMD.03.01'!O3298="","",'AMD.03.01'!O3298)</f>
        <v/>
      </c>
      <c r="AR3294" s="10">
        <f>IF('AMD.03.01'!P3298="",0,'AMD.03.01'!P3298)</f>
        <v>0</v>
      </c>
      <c r="AS3294" s="23">
        <f>SUM($AR$3:AR3294)</f>
        <v>6</v>
      </c>
    </row>
    <row r="3295" spans="42:45">
      <c r="AP3295" s="2">
        <f>'AMD.03.01'!D3299</f>
        <v>0</v>
      </c>
      <c r="AQ3295" s="10" t="str">
        <f>IF('AMD.03.01'!O3299="","",'AMD.03.01'!O3299)</f>
        <v/>
      </c>
      <c r="AR3295" s="10">
        <f>IF('AMD.03.01'!P3299="",0,'AMD.03.01'!P3299)</f>
        <v>0</v>
      </c>
      <c r="AS3295" s="23">
        <f>SUM($AR$3:AR3295)</f>
        <v>6</v>
      </c>
    </row>
    <row r="3296" spans="42:45">
      <c r="AP3296" s="2">
        <f>'AMD.03.01'!D3300</f>
        <v>0</v>
      </c>
      <c r="AQ3296" s="10" t="str">
        <f>IF('AMD.03.01'!O3300="","",'AMD.03.01'!O3300)</f>
        <v/>
      </c>
      <c r="AR3296" s="10">
        <f>IF('AMD.03.01'!P3300="",0,'AMD.03.01'!P3300)</f>
        <v>0</v>
      </c>
      <c r="AS3296" s="23">
        <f>SUM($AR$3:AR3296)</f>
        <v>6</v>
      </c>
    </row>
    <row r="3297" spans="42:45">
      <c r="AP3297" s="2">
        <f>'AMD.03.01'!D3301</f>
        <v>0</v>
      </c>
      <c r="AQ3297" s="10" t="str">
        <f>IF('AMD.03.01'!O3301="","",'AMD.03.01'!O3301)</f>
        <v/>
      </c>
      <c r="AR3297" s="10">
        <f>IF('AMD.03.01'!P3301="",0,'AMD.03.01'!P3301)</f>
        <v>0</v>
      </c>
      <c r="AS3297" s="23">
        <f>SUM($AR$3:AR3297)</f>
        <v>6</v>
      </c>
    </row>
    <row r="3298" spans="42:45">
      <c r="AP3298" s="2">
        <f>'AMD.03.01'!D3302</f>
        <v>0</v>
      </c>
      <c r="AQ3298" s="10" t="str">
        <f>IF('AMD.03.01'!O3302="","",'AMD.03.01'!O3302)</f>
        <v/>
      </c>
      <c r="AR3298" s="10">
        <f>IF('AMD.03.01'!P3302="",0,'AMD.03.01'!P3302)</f>
        <v>0</v>
      </c>
      <c r="AS3298" s="23">
        <f>SUM($AR$3:AR3298)</f>
        <v>6</v>
      </c>
    </row>
    <row r="3299" spans="42:45">
      <c r="AP3299" s="2">
        <f>'AMD.03.01'!D3303</f>
        <v>0</v>
      </c>
      <c r="AQ3299" s="10" t="str">
        <f>IF('AMD.03.01'!O3303="","",'AMD.03.01'!O3303)</f>
        <v/>
      </c>
      <c r="AR3299" s="10">
        <f>IF('AMD.03.01'!P3303="",0,'AMD.03.01'!P3303)</f>
        <v>0</v>
      </c>
      <c r="AS3299" s="23">
        <f>SUM($AR$3:AR3299)</f>
        <v>6</v>
      </c>
    </row>
    <row r="3300" spans="42:45">
      <c r="AP3300" s="2">
        <f>'AMD.03.01'!D3304</f>
        <v>0</v>
      </c>
      <c r="AQ3300" s="10" t="str">
        <f>IF('AMD.03.01'!O3304="","",'AMD.03.01'!O3304)</f>
        <v/>
      </c>
      <c r="AR3300" s="10">
        <f>IF('AMD.03.01'!P3304="",0,'AMD.03.01'!P3304)</f>
        <v>0</v>
      </c>
      <c r="AS3300" s="23">
        <f>SUM($AR$3:AR3300)</f>
        <v>6</v>
      </c>
    </row>
    <row r="3301" spans="42:45">
      <c r="AP3301" s="2">
        <f>'AMD.03.01'!D3305</f>
        <v>0</v>
      </c>
      <c r="AQ3301" s="10" t="str">
        <f>IF('AMD.03.01'!O3305="","",'AMD.03.01'!O3305)</f>
        <v/>
      </c>
      <c r="AR3301" s="10">
        <f>IF('AMD.03.01'!P3305="",0,'AMD.03.01'!P3305)</f>
        <v>0</v>
      </c>
      <c r="AS3301" s="23">
        <f>SUM($AR$3:AR3301)</f>
        <v>6</v>
      </c>
    </row>
    <row r="3302" spans="42:45">
      <c r="AP3302" s="2">
        <f>'AMD.03.01'!D3306</f>
        <v>0</v>
      </c>
      <c r="AQ3302" s="10" t="str">
        <f>IF('AMD.03.01'!O3306="","",'AMD.03.01'!O3306)</f>
        <v/>
      </c>
      <c r="AR3302" s="10">
        <f>IF('AMD.03.01'!P3306="",0,'AMD.03.01'!P3306)</f>
        <v>0</v>
      </c>
      <c r="AS3302" s="23">
        <f>SUM($AR$3:AR3302)</f>
        <v>6</v>
      </c>
    </row>
    <row r="3303" spans="42:45">
      <c r="AP3303" s="2">
        <f>'AMD.03.01'!D3307</f>
        <v>0</v>
      </c>
      <c r="AQ3303" s="10" t="str">
        <f>IF('AMD.03.01'!O3307="","",'AMD.03.01'!O3307)</f>
        <v/>
      </c>
      <c r="AR3303" s="10">
        <f>IF('AMD.03.01'!P3307="",0,'AMD.03.01'!P3307)</f>
        <v>0</v>
      </c>
      <c r="AS3303" s="23">
        <f>SUM($AR$3:AR3303)</f>
        <v>6</v>
      </c>
    </row>
    <row r="3304" spans="42:45">
      <c r="AP3304" s="2">
        <f>'AMD.03.01'!D3308</f>
        <v>0</v>
      </c>
      <c r="AQ3304" s="10" t="str">
        <f>IF('AMD.03.01'!O3308="","",'AMD.03.01'!O3308)</f>
        <v/>
      </c>
      <c r="AR3304" s="10">
        <f>IF('AMD.03.01'!P3308="",0,'AMD.03.01'!P3308)</f>
        <v>0</v>
      </c>
      <c r="AS3304" s="23">
        <f>SUM($AR$3:AR3304)</f>
        <v>6</v>
      </c>
    </row>
    <row r="3305" spans="42:45">
      <c r="AP3305" s="2">
        <f>'AMD.03.01'!D3309</f>
        <v>0</v>
      </c>
      <c r="AQ3305" s="10" t="str">
        <f>IF('AMD.03.01'!O3309="","",'AMD.03.01'!O3309)</f>
        <v/>
      </c>
      <c r="AR3305" s="10">
        <f>IF('AMD.03.01'!P3309="",0,'AMD.03.01'!P3309)</f>
        <v>0</v>
      </c>
      <c r="AS3305" s="23">
        <f>SUM($AR$3:AR3305)</f>
        <v>6</v>
      </c>
    </row>
    <row r="3306" spans="42:45">
      <c r="AP3306" s="2">
        <f>'AMD.03.01'!D3310</f>
        <v>0</v>
      </c>
      <c r="AQ3306" s="10" t="str">
        <f>IF('AMD.03.01'!O3310="","",'AMD.03.01'!O3310)</f>
        <v/>
      </c>
      <c r="AR3306" s="10">
        <f>IF('AMD.03.01'!P3310="",0,'AMD.03.01'!P3310)</f>
        <v>0</v>
      </c>
      <c r="AS3306" s="23">
        <f>SUM($AR$3:AR3306)</f>
        <v>6</v>
      </c>
    </row>
    <row r="3307" spans="42:45">
      <c r="AP3307" s="2">
        <f>'AMD.03.01'!D3311</f>
        <v>0</v>
      </c>
      <c r="AQ3307" s="10" t="str">
        <f>IF('AMD.03.01'!O3311="","",'AMD.03.01'!O3311)</f>
        <v/>
      </c>
      <c r="AR3307" s="10">
        <f>IF('AMD.03.01'!P3311="",0,'AMD.03.01'!P3311)</f>
        <v>0</v>
      </c>
      <c r="AS3307" s="23">
        <f>SUM($AR$3:AR3307)</f>
        <v>6</v>
      </c>
    </row>
    <row r="3308" spans="42:45">
      <c r="AP3308" s="2">
        <f>'AMD.03.01'!D3312</f>
        <v>0</v>
      </c>
      <c r="AQ3308" s="10" t="str">
        <f>IF('AMD.03.01'!O3312="","",'AMD.03.01'!O3312)</f>
        <v/>
      </c>
      <c r="AR3308" s="10">
        <f>IF('AMD.03.01'!P3312="",0,'AMD.03.01'!P3312)</f>
        <v>0</v>
      </c>
      <c r="AS3308" s="23">
        <f>SUM($AR$3:AR3308)</f>
        <v>6</v>
      </c>
    </row>
    <row r="3309" spans="42:45">
      <c r="AP3309" s="2">
        <f>'AMD.03.01'!D3313</f>
        <v>0</v>
      </c>
      <c r="AQ3309" s="10" t="str">
        <f>IF('AMD.03.01'!O3313="","",'AMD.03.01'!O3313)</f>
        <v/>
      </c>
      <c r="AR3309" s="10">
        <f>IF('AMD.03.01'!P3313="",0,'AMD.03.01'!P3313)</f>
        <v>0</v>
      </c>
      <c r="AS3309" s="23">
        <f>SUM($AR$3:AR3309)</f>
        <v>6</v>
      </c>
    </row>
    <row r="3310" spans="42:45">
      <c r="AP3310" s="2">
        <f>'AMD.03.01'!D3314</f>
        <v>0</v>
      </c>
      <c r="AQ3310" s="10" t="str">
        <f>IF('AMD.03.01'!O3314="","",'AMD.03.01'!O3314)</f>
        <v/>
      </c>
      <c r="AR3310" s="10">
        <f>IF('AMD.03.01'!P3314="",0,'AMD.03.01'!P3314)</f>
        <v>0</v>
      </c>
      <c r="AS3310" s="23">
        <f>SUM($AR$3:AR3310)</f>
        <v>6</v>
      </c>
    </row>
    <row r="3311" spans="42:45">
      <c r="AP3311" s="2">
        <f>'AMD.03.01'!D3315</f>
        <v>0</v>
      </c>
      <c r="AQ3311" s="10" t="str">
        <f>IF('AMD.03.01'!O3315="","",'AMD.03.01'!O3315)</f>
        <v/>
      </c>
      <c r="AR3311" s="10">
        <f>IF('AMD.03.01'!P3315="",0,'AMD.03.01'!P3315)</f>
        <v>0</v>
      </c>
      <c r="AS3311" s="23">
        <f>SUM($AR$3:AR3311)</f>
        <v>6</v>
      </c>
    </row>
    <row r="3312" spans="42:45">
      <c r="AP3312" s="2">
        <f>'AMD.03.01'!D3316</f>
        <v>0</v>
      </c>
      <c r="AQ3312" s="10" t="str">
        <f>IF('AMD.03.01'!O3316="","",'AMD.03.01'!O3316)</f>
        <v/>
      </c>
      <c r="AR3312" s="10">
        <f>IF('AMD.03.01'!P3316="",0,'AMD.03.01'!P3316)</f>
        <v>0</v>
      </c>
      <c r="AS3312" s="23">
        <f>SUM($AR$3:AR3312)</f>
        <v>6</v>
      </c>
    </row>
    <row r="3313" spans="42:45">
      <c r="AP3313" s="2">
        <f>'AMD.03.01'!D3317</f>
        <v>0</v>
      </c>
      <c r="AQ3313" s="10" t="str">
        <f>IF('AMD.03.01'!O3317="","",'AMD.03.01'!O3317)</f>
        <v/>
      </c>
      <c r="AR3313" s="10">
        <f>IF('AMD.03.01'!P3317="",0,'AMD.03.01'!P3317)</f>
        <v>0</v>
      </c>
      <c r="AS3313" s="23">
        <f>SUM($AR$3:AR3313)</f>
        <v>6</v>
      </c>
    </row>
    <row r="3314" spans="42:45">
      <c r="AP3314" s="2">
        <f>'AMD.03.01'!D3318</f>
        <v>0</v>
      </c>
      <c r="AQ3314" s="10" t="str">
        <f>IF('AMD.03.01'!O3318="","",'AMD.03.01'!O3318)</f>
        <v/>
      </c>
      <c r="AR3314" s="10">
        <f>IF('AMD.03.01'!P3318="",0,'AMD.03.01'!P3318)</f>
        <v>0</v>
      </c>
      <c r="AS3314" s="23">
        <f>SUM($AR$3:AR3314)</f>
        <v>6</v>
      </c>
    </row>
    <row r="3315" spans="42:45">
      <c r="AP3315" s="2">
        <f>'AMD.03.01'!D3319</f>
        <v>0</v>
      </c>
      <c r="AQ3315" s="10" t="str">
        <f>IF('AMD.03.01'!O3319="","",'AMD.03.01'!O3319)</f>
        <v/>
      </c>
      <c r="AR3315" s="10">
        <f>IF('AMD.03.01'!P3319="",0,'AMD.03.01'!P3319)</f>
        <v>0</v>
      </c>
      <c r="AS3315" s="23">
        <f>SUM($AR$3:AR3315)</f>
        <v>6</v>
      </c>
    </row>
    <row r="3316" spans="42:45">
      <c r="AP3316" s="2">
        <f>'AMD.03.01'!D3320</f>
        <v>0</v>
      </c>
      <c r="AQ3316" s="10" t="str">
        <f>IF('AMD.03.01'!O3320="","",'AMD.03.01'!O3320)</f>
        <v/>
      </c>
      <c r="AR3316" s="10">
        <f>IF('AMD.03.01'!P3320="",0,'AMD.03.01'!P3320)</f>
        <v>0</v>
      </c>
      <c r="AS3316" s="23">
        <f>SUM($AR$3:AR3316)</f>
        <v>6</v>
      </c>
    </row>
    <row r="3317" spans="42:45">
      <c r="AP3317" s="2">
        <f>'AMD.03.01'!D3321</f>
        <v>0</v>
      </c>
      <c r="AQ3317" s="10" t="str">
        <f>IF('AMD.03.01'!O3321="","",'AMD.03.01'!O3321)</f>
        <v/>
      </c>
      <c r="AR3317" s="10">
        <f>IF('AMD.03.01'!P3321="",0,'AMD.03.01'!P3321)</f>
        <v>0</v>
      </c>
      <c r="AS3317" s="23">
        <f>SUM($AR$3:AR3317)</f>
        <v>6</v>
      </c>
    </row>
    <row r="3318" spans="42:45">
      <c r="AP3318" s="2">
        <f>'AMD.03.01'!D3322</f>
        <v>0</v>
      </c>
      <c r="AQ3318" s="10" t="str">
        <f>IF('AMD.03.01'!O3322="","",'AMD.03.01'!O3322)</f>
        <v/>
      </c>
      <c r="AR3318" s="10">
        <f>IF('AMD.03.01'!P3322="",0,'AMD.03.01'!P3322)</f>
        <v>0</v>
      </c>
      <c r="AS3318" s="23">
        <f>SUM($AR$3:AR3318)</f>
        <v>6</v>
      </c>
    </row>
    <row r="3319" spans="42:45">
      <c r="AP3319" s="2">
        <f>'AMD.03.01'!D3323</f>
        <v>0</v>
      </c>
      <c r="AQ3319" s="10" t="str">
        <f>IF('AMD.03.01'!O3323="","",'AMD.03.01'!O3323)</f>
        <v/>
      </c>
      <c r="AR3319" s="10">
        <f>IF('AMD.03.01'!P3323="",0,'AMD.03.01'!P3323)</f>
        <v>0</v>
      </c>
      <c r="AS3319" s="23">
        <f>SUM($AR$3:AR3319)</f>
        <v>6</v>
      </c>
    </row>
    <row r="3320" spans="42:45">
      <c r="AP3320" s="2">
        <f>'AMD.03.01'!D3324</f>
        <v>0</v>
      </c>
      <c r="AQ3320" s="10" t="str">
        <f>IF('AMD.03.01'!O3324="","",'AMD.03.01'!O3324)</f>
        <v/>
      </c>
      <c r="AR3320" s="10">
        <f>IF('AMD.03.01'!P3324="",0,'AMD.03.01'!P3324)</f>
        <v>0</v>
      </c>
      <c r="AS3320" s="23">
        <f>SUM($AR$3:AR3320)</f>
        <v>6</v>
      </c>
    </row>
    <row r="3321" spans="42:45">
      <c r="AP3321" s="2">
        <f>'AMD.03.01'!D3325</f>
        <v>0</v>
      </c>
      <c r="AQ3321" s="10" t="str">
        <f>IF('AMD.03.01'!O3325="","",'AMD.03.01'!O3325)</f>
        <v/>
      </c>
      <c r="AR3321" s="10">
        <f>IF('AMD.03.01'!P3325="",0,'AMD.03.01'!P3325)</f>
        <v>0</v>
      </c>
      <c r="AS3321" s="23">
        <f>SUM($AR$3:AR3321)</f>
        <v>6</v>
      </c>
    </row>
    <row r="3322" spans="42:45">
      <c r="AP3322" s="2">
        <f>'AMD.03.01'!D3326</f>
        <v>0</v>
      </c>
      <c r="AQ3322" s="10" t="str">
        <f>IF('AMD.03.01'!O3326="","",'AMD.03.01'!O3326)</f>
        <v/>
      </c>
      <c r="AR3322" s="10">
        <f>IF('AMD.03.01'!P3326="",0,'AMD.03.01'!P3326)</f>
        <v>0</v>
      </c>
      <c r="AS3322" s="23">
        <f>SUM($AR$3:AR3322)</f>
        <v>6</v>
      </c>
    </row>
    <row r="3323" spans="42:45">
      <c r="AP3323" s="2">
        <f>'AMD.03.01'!D3327</f>
        <v>0</v>
      </c>
      <c r="AQ3323" s="10" t="str">
        <f>IF('AMD.03.01'!O3327="","",'AMD.03.01'!O3327)</f>
        <v/>
      </c>
      <c r="AR3323" s="10">
        <f>IF('AMD.03.01'!P3327="",0,'AMD.03.01'!P3327)</f>
        <v>0</v>
      </c>
      <c r="AS3323" s="23">
        <f>SUM($AR$3:AR3323)</f>
        <v>6</v>
      </c>
    </row>
    <row r="3324" spans="42:45">
      <c r="AP3324" s="2">
        <f>'AMD.03.01'!D3328</f>
        <v>0</v>
      </c>
      <c r="AQ3324" s="10" t="str">
        <f>IF('AMD.03.01'!O3328="","",'AMD.03.01'!O3328)</f>
        <v/>
      </c>
      <c r="AR3324" s="10">
        <f>IF('AMD.03.01'!P3328="",0,'AMD.03.01'!P3328)</f>
        <v>0</v>
      </c>
      <c r="AS3324" s="23">
        <f>SUM($AR$3:AR3324)</f>
        <v>6</v>
      </c>
    </row>
    <row r="3325" spans="42:45">
      <c r="AP3325" s="2">
        <f>'AMD.03.01'!D3329</f>
        <v>0</v>
      </c>
      <c r="AQ3325" s="10" t="str">
        <f>IF('AMD.03.01'!O3329="","",'AMD.03.01'!O3329)</f>
        <v/>
      </c>
      <c r="AR3325" s="10">
        <f>IF('AMD.03.01'!P3329="",0,'AMD.03.01'!P3329)</f>
        <v>0</v>
      </c>
      <c r="AS3325" s="23">
        <f>SUM($AR$3:AR3325)</f>
        <v>6</v>
      </c>
    </row>
    <row r="3326" spans="42:45">
      <c r="AP3326" s="2">
        <f>'AMD.03.01'!D3330</f>
        <v>0</v>
      </c>
      <c r="AQ3326" s="10" t="str">
        <f>IF('AMD.03.01'!O3330="","",'AMD.03.01'!O3330)</f>
        <v/>
      </c>
      <c r="AR3326" s="10">
        <f>IF('AMD.03.01'!P3330="",0,'AMD.03.01'!P3330)</f>
        <v>0</v>
      </c>
      <c r="AS3326" s="23">
        <f>SUM($AR$3:AR3326)</f>
        <v>6</v>
      </c>
    </row>
    <row r="3327" spans="42:45">
      <c r="AP3327" s="2">
        <f>'AMD.03.01'!D3331</f>
        <v>0</v>
      </c>
      <c r="AQ3327" s="10" t="str">
        <f>IF('AMD.03.01'!O3331="","",'AMD.03.01'!O3331)</f>
        <v/>
      </c>
      <c r="AR3327" s="10">
        <f>IF('AMD.03.01'!P3331="",0,'AMD.03.01'!P3331)</f>
        <v>0</v>
      </c>
      <c r="AS3327" s="23">
        <f>SUM($AR$3:AR3327)</f>
        <v>6</v>
      </c>
    </row>
    <row r="3328" spans="42:45">
      <c r="AP3328" s="2">
        <f>'AMD.03.01'!D3332</f>
        <v>0</v>
      </c>
      <c r="AQ3328" s="10" t="str">
        <f>IF('AMD.03.01'!O3332="","",'AMD.03.01'!O3332)</f>
        <v/>
      </c>
      <c r="AR3328" s="10">
        <f>IF('AMD.03.01'!P3332="",0,'AMD.03.01'!P3332)</f>
        <v>0</v>
      </c>
      <c r="AS3328" s="23">
        <f>SUM($AR$3:AR3328)</f>
        <v>6</v>
      </c>
    </row>
    <row r="3329" spans="42:45">
      <c r="AP3329" s="2">
        <f>'AMD.03.01'!D3333</f>
        <v>0</v>
      </c>
      <c r="AQ3329" s="10" t="str">
        <f>IF('AMD.03.01'!O3333="","",'AMD.03.01'!O3333)</f>
        <v/>
      </c>
      <c r="AR3329" s="10">
        <f>IF('AMD.03.01'!P3333="",0,'AMD.03.01'!P3333)</f>
        <v>0</v>
      </c>
      <c r="AS3329" s="23">
        <f>SUM($AR$3:AR3329)</f>
        <v>6</v>
      </c>
    </row>
    <row r="3330" spans="42:45">
      <c r="AP3330" s="2">
        <f>'AMD.03.01'!D3334</f>
        <v>0</v>
      </c>
      <c r="AQ3330" s="10" t="str">
        <f>IF('AMD.03.01'!O3334="","",'AMD.03.01'!O3334)</f>
        <v/>
      </c>
      <c r="AR3330" s="10">
        <f>IF('AMD.03.01'!P3334="",0,'AMD.03.01'!P3334)</f>
        <v>0</v>
      </c>
      <c r="AS3330" s="23">
        <f>SUM($AR$3:AR3330)</f>
        <v>6</v>
      </c>
    </row>
    <row r="3331" spans="42:45">
      <c r="AP3331" s="2">
        <f>'AMD.03.01'!D3335</f>
        <v>0</v>
      </c>
      <c r="AQ3331" s="10" t="str">
        <f>IF('AMD.03.01'!O3335="","",'AMD.03.01'!O3335)</f>
        <v/>
      </c>
      <c r="AR3331" s="10">
        <f>IF('AMD.03.01'!P3335="",0,'AMD.03.01'!P3335)</f>
        <v>0</v>
      </c>
      <c r="AS3331" s="23">
        <f>SUM($AR$3:AR3331)</f>
        <v>6</v>
      </c>
    </row>
    <row r="3332" spans="42:45">
      <c r="AP3332" s="2">
        <f>'AMD.03.01'!D3336</f>
        <v>0</v>
      </c>
      <c r="AQ3332" s="10" t="str">
        <f>IF('AMD.03.01'!O3336="","",'AMD.03.01'!O3336)</f>
        <v/>
      </c>
      <c r="AR3332" s="10">
        <f>IF('AMD.03.01'!P3336="",0,'AMD.03.01'!P3336)</f>
        <v>0</v>
      </c>
      <c r="AS3332" s="23">
        <f>SUM($AR$3:AR3332)</f>
        <v>6</v>
      </c>
    </row>
    <row r="3333" spans="42:45">
      <c r="AP3333" s="2">
        <f>'AMD.03.01'!D3337</f>
        <v>0</v>
      </c>
      <c r="AQ3333" s="10" t="str">
        <f>IF('AMD.03.01'!O3337="","",'AMD.03.01'!O3337)</f>
        <v/>
      </c>
      <c r="AR3333" s="10">
        <f>IF('AMD.03.01'!P3337="",0,'AMD.03.01'!P3337)</f>
        <v>0</v>
      </c>
      <c r="AS3333" s="23">
        <f>SUM($AR$3:AR3333)</f>
        <v>6</v>
      </c>
    </row>
    <row r="3334" spans="42:45">
      <c r="AP3334" s="2">
        <f>'AMD.03.01'!D3338</f>
        <v>0</v>
      </c>
      <c r="AQ3334" s="10" t="str">
        <f>IF('AMD.03.01'!O3338="","",'AMD.03.01'!O3338)</f>
        <v/>
      </c>
      <c r="AR3334" s="10">
        <f>IF('AMD.03.01'!P3338="",0,'AMD.03.01'!P3338)</f>
        <v>0</v>
      </c>
      <c r="AS3334" s="23">
        <f>SUM($AR$3:AR3334)</f>
        <v>6</v>
      </c>
    </row>
    <row r="3335" spans="42:45">
      <c r="AP3335" s="2">
        <f>'AMD.03.01'!D3339</f>
        <v>0</v>
      </c>
      <c r="AQ3335" s="10" t="str">
        <f>IF('AMD.03.01'!O3339="","",'AMD.03.01'!O3339)</f>
        <v/>
      </c>
      <c r="AR3335" s="10">
        <f>IF('AMD.03.01'!P3339="",0,'AMD.03.01'!P3339)</f>
        <v>0</v>
      </c>
      <c r="AS3335" s="23">
        <f>SUM($AR$3:AR3335)</f>
        <v>6</v>
      </c>
    </row>
    <row r="3336" spans="42:45">
      <c r="AP3336" s="2">
        <f>'AMD.03.01'!D3340</f>
        <v>0</v>
      </c>
      <c r="AQ3336" s="10" t="str">
        <f>IF('AMD.03.01'!O3340="","",'AMD.03.01'!O3340)</f>
        <v/>
      </c>
      <c r="AR3336" s="10">
        <f>IF('AMD.03.01'!P3340="",0,'AMD.03.01'!P3340)</f>
        <v>0</v>
      </c>
      <c r="AS3336" s="23">
        <f>SUM($AR$3:AR3336)</f>
        <v>6</v>
      </c>
    </row>
    <row r="3337" spans="42:45">
      <c r="AP3337" s="2">
        <f>'AMD.03.01'!D3341</f>
        <v>0</v>
      </c>
      <c r="AQ3337" s="10" t="str">
        <f>IF('AMD.03.01'!O3341="","",'AMD.03.01'!O3341)</f>
        <v/>
      </c>
      <c r="AR3337" s="10">
        <f>IF('AMD.03.01'!P3341="",0,'AMD.03.01'!P3341)</f>
        <v>0</v>
      </c>
      <c r="AS3337" s="23">
        <f>SUM($AR$3:AR3337)</f>
        <v>6</v>
      </c>
    </row>
    <row r="3338" spans="42:45">
      <c r="AP3338" s="2">
        <f>'AMD.03.01'!D3342</f>
        <v>0</v>
      </c>
      <c r="AQ3338" s="10" t="str">
        <f>IF('AMD.03.01'!O3342="","",'AMD.03.01'!O3342)</f>
        <v/>
      </c>
      <c r="AR3338" s="10">
        <f>IF('AMD.03.01'!P3342="",0,'AMD.03.01'!P3342)</f>
        <v>0</v>
      </c>
      <c r="AS3338" s="23">
        <f>SUM($AR$3:AR3338)</f>
        <v>6</v>
      </c>
    </row>
    <row r="3339" spans="42:45">
      <c r="AP3339" s="2">
        <f>'AMD.03.01'!D3343</f>
        <v>0</v>
      </c>
      <c r="AQ3339" s="10" t="str">
        <f>IF('AMD.03.01'!O3343="","",'AMD.03.01'!O3343)</f>
        <v/>
      </c>
      <c r="AR3339" s="10">
        <f>IF('AMD.03.01'!P3343="",0,'AMD.03.01'!P3343)</f>
        <v>0</v>
      </c>
      <c r="AS3339" s="23">
        <f>SUM($AR$3:AR3339)</f>
        <v>6</v>
      </c>
    </row>
    <row r="3340" spans="42:45">
      <c r="AP3340" s="2">
        <f>'AMD.03.01'!D3344</f>
        <v>0</v>
      </c>
      <c r="AQ3340" s="10" t="str">
        <f>IF('AMD.03.01'!O3344="","",'AMD.03.01'!O3344)</f>
        <v/>
      </c>
      <c r="AR3340" s="10">
        <f>IF('AMD.03.01'!P3344="",0,'AMD.03.01'!P3344)</f>
        <v>0</v>
      </c>
      <c r="AS3340" s="23">
        <f>SUM($AR$3:AR3340)</f>
        <v>6</v>
      </c>
    </row>
    <row r="3341" spans="42:45">
      <c r="AP3341" s="2">
        <f>'AMD.03.01'!D3345</f>
        <v>0</v>
      </c>
      <c r="AQ3341" s="10" t="str">
        <f>IF('AMD.03.01'!O3345="","",'AMD.03.01'!O3345)</f>
        <v/>
      </c>
      <c r="AR3341" s="10">
        <f>IF('AMD.03.01'!P3345="",0,'AMD.03.01'!P3345)</f>
        <v>0</v>
      </c>
      <c r="AS3341" s="23">
        <f>SUM($AR$3:AR3341)</f>
        <v>6</v>
      </c>
    </row>
    <row r="3342" spans="42:45">
      <c r="AP3342" s="2">
        <f>'AMD.03.01'!D3346</f>
        <v>0</v>
      </c>
      <c r="AQ3342" s="10" t="str">
        <f>IF('AMD.03.01'!O3346="","",'AMD.03.01'!O3346)</f>
        <v/>
      </c>
      <c r="AR3342" s="10">
        <f>IF('AMD.03.01'!P3346="",0,'AMD.03.01'!P3346)</f>
        <v>0</v>
      </c>
      <c r="AS3342" s="23">
        <f>SUM($AR$3:AR3342)</f>
        <v>6</v>
      </c>
    </row>
    <row r="3343" spans="42:45">
      <c r="AP3343" s="2">
        <f>'AMD.03.01'!D3347</f>
        <v>0</v>
      </c>
      <c r="AQ3343" s="10" t="str">
        <f>IF('AMD.03.01'!O3347="","",'AMD.03.01'!O3347)</f>
        <v/>
      </c>
      <c r="AR3343" s="10">
        <f>IF('AMD.03.01'!P3347="",0,'AMD.03.01'!P3347)</f>
        <v>0</v>
      </c>
      <c r="AS3343" s="23">
        <f>SUM($AR$3:AR3343)</f>
        <v>6</v>
      </c>
    </row>
    <row r="3344" spans="42:45">
      <c r="AP3344" s="2">
        <f>'AMD.03.01'!D3348</f>
        <v>0</v>
      </c>
      <c r="AQ3344" s="10" t="str">
        <f>IF('AMD.03.01'!O3348="","",'AMD.03.01'!O3348)</f>
        <v/>
      </c>
      <c r="AR3344" s="10">
        <f>IF('AMD.03.01'!P3348="",0,'AMD.03.01'!P3348)</f>
        <v>0</v>
      </c>
      <c r="AS3344" s="23">
        <f>SUM($AR$3:AR3344)</f>
        <v>6</v>
      </c>
    </row>
    <row r="3345" spans="42:45">
      <c r="AP3345" s="2">
        <f>'AMD.03.01'!D3349</f>
        <v>0</v>
      </c>
      <c r="AQ3345" s="10" t="str">
        <f>IF('AMD.03.01'!O3349="","",'AMD.03.01'!O3349)</f>
        <v/>
      </c>
      <c r="AR3345" s="10">
        <f>IF('AMD.03.01'!P3349="",0,'AMD.03.01'!P3349)</f>
        <v>0</v>
      </c>
      <c r="AS3345" s="23">
        <f>SUM($AR$3:AR3345)</f>
        <v>6</v>
      </c>
    </row>
    <row r="3346" spans="42:45">
      <c r="AP3346" s="2">
        <f>'AMD.03.01'!D3350</f>
        <v>0</v>
      </c>
      <c r="AQ3346" s="10" t="str">
        <f>IF('AMD.03.01'!O3350="","",'AMD.03.01'!O3350)</f>
        <v/>
      </c>
      <c r="AR3346" s="10">
        <f>IF('AMD.03.01'!P3350="",0,'AMD.03.01'!P3350)</f>
        <v>0</v>
      </c>
      <c r="AS3346" s="23">
        <f>SUM($AR$3:AR3346)</f>
        <v>6</v>
      </c>
    </row>
    <row r="3347" spans="42:45">
      <c r="AP3347" s="2">
        <f>'AMD.03.01'!D3351</f>
        <v>0</v>
      </c>
      <c r="AQ3347" s="10" t="str">
        <f>IF('AMD.03.01'!O3351="","",'AMD.03.01'!O3351)</f>
        <v/>
      </c>
      <c r="AR3347" s="10">
        <f>IF('AMD.03.01'!P3351="",0,'AMD.03.01'!P3351)</f>
        <v>0</v>
      </c>
      <c r="AS3347" s="23">
        <f>SUM($AR$3:AR3347)</f>
        <v>6</v>
      </c>
    </row>
    <row r="3348" spans="42:45">
      <c r="AP3348" s="2">
        <f>'AMD.03.01'!D3352</f>
        <v>0</v>
      </c>
      <c r="AQ3348" s="10" t="str">
        <f>IF('AMD.03.01'!O3352="","",'AMD.03.01'!O3352)</f>
        <v/>
      </c>
      <c r="AR3348" s="10">
        <f>IF('AMD.03.01'!P3352="",0,'AMD.03.01'!P3352)</f>
        <v>0</v>
      </c>
      <c r="AS3348" s="23">
        <f>SUM($AR$3:AR3348)</f>
        <v>6</v>
      </c>
    </row>
    <row r="3349" spans="42:45">
      <c r="AP3349" s="2">
        <f>'AMD.03.01'!D3353</f>
        <v>0</v>
      </c>
      <c r="AQ3349" s="10" t="str">
        <f>IF('AMD.03.01'!O3353="","",'AMD.03.01'!O3353)</f>
        <v/>
      </c>
      <c r="AR3349" s="10">
        <f>IF('AMD.03.01'!P3353="",0,'AMD.03.01'!P3353)</f>
        <v>0</v>
      </c>
      <c r="AS3349" s="23">
        <f>SUM($AR$3:AR3349)</f>
        <v>6</v>
      </c>
    </row>
    <row r="3350" spans="42:45">
      <c r="AP3350" s="2">
        <f>'AMD.03.01'!D3354</f>
        <v>0</v>
      </c>
      <c r="AQ3350" s="10" t="str">
        <f>IF('AMD.03.01'!O3354="","",'AMD.03.01'!O3354)</f>
        <v/>
      </c>
      <c r="AR3350" s="10">
        <f>IF('AMD.03.01'!P3354="",0,'AMD.03.01'!P3354)</f>
        <v>0</v>
      </c>
      <c r="AS3350" s="23">
        <f>SUM($AR$3:AR3350)</f>
        <v>6</v>
      </c>
    </row>
    <row r="3351" spans="42:45">
      <c r="AP3351" s="2">
        <f>'AMD.03.01'!D3355</f>
        <v>0</v>
      </c>
      <c r="AQ3351" s="10" t="str">
        <f>IF('AMD.03.01'!O3355="","",'AMD.03.01'!O3355)</f>
        <v/>
      </c>
      <c r="AR3351" s="10">
        <f>IF('AMD.03.01'!P3355="",0,'AMD.03.01'!P3355)</f>
        <v>0</v>
      </c>
      <c r="AS3351" s="23">
        <f>SUM($AR$3:AR3351)</f>
        <v>6</v>
      </c>
    </row>
    <row r="3352" spans="42:45">
      <c r="AP3352" s="2">
        <f>'AMD.03.01'!D3356</f>
        <v>0</v>
      </c>
      <c r="AQ3352" s="10" t="str">
        <f>IF('AMD.03.01'!O3356="","",'AMD.03.01'!O3356)</f>
        <v/>
      </c>
      <c r="AR3352" s="10">
        <f>IF('AMD.03.01'!P3356="",0,'AMD.03.01'!P3356)</f>
        <v>0</v>
      </c>
      <c r="AS3352" s="23">
        <f>SUM($AR$3:AR3352)</f>
        <v>6</v>
      </c>
    </row>
    <row r="3353" spans="42:45">
      <c r="AP3353" s="2">
        <f>'AMD.03.01'!D3357</f>
        <v>0</v>
      </c>
      <c r="AQ3353" s="10" t="str">
        <f>IF('AMD.03.01'!O3357="","",'AMD.03.01'!O3357)</f>
        <v/>
      </c>
      <c r="AR3353" s="10">
        <f>IF('AMD.03.01'!P3357="",0,'AMD.03.01'!P3357)</f>
        <v>0</v>
      </c>
      <c r="AS3353" s="23">
        <f>SUM($AR$3:AR3353)</f>
        <v>6</v>
      </c>
    </row>
    <row r="3354" spans="42:45">
      <c r="AP3354" s="2">
        <f>'AMD.03.01'!D3358</f>
        <v>0</v>
      </c>
      <c r="AQ3354" s="10" t="str">
        <f>IF('AMD.03.01'!O3358="","",'AMD.03.01'!O3358)</f>
        <v/>
      </c>
      <c r="AR3354" s="10">
        <f>IF('AMD.03.01'!P3358="",0,'AMD.03.01'!P3358)</f>
        <v>0</v>
      </c>
      <c r="AS3354" s="23">
        <f>SUM($AR$3:AR3354)</f>
        <v>6</v>
      </c>
    </row>
    <row r="3355" spans="42:45">
      <c r="AP3355" s="2">
        <f>'AMD.03.01'!D3359</f>
        <v>0</v>
      </c>
      <c r="AQ3355" s="10" t="str">
        <f>IF('AMD.03.01'!O3359="","",'AMD.03.01'!O3359)</f>
        <v/>
      </c>
      <c r="AR3355" s="10">
        <f>IF('AMD.03.01'!P3359="",0,'AMD.03.01'!P3359)</f>
        <v>0</v>
      </c>
      <c r="AS3355" s="23">
        <f>SUM($AR$3:AR3355)</f>
        <v>6</v>
      </c>
    </row>
    <row r="3356" spans="42:45">
      <c r="AP3356" s="2">
        <f>'AMD.03.01'!D3360</f>
        <v>0</v>
      </c>
      <c r="AQ3356" s="10" t="str">
        <f>IF('AMD.03.01'!O3360="","",'AMD.03.01'!O3360)</f>
        <v/>
      </c>
      <c r="AR3356" s="10">
        <f>IF('AMD.03.01'!P3360="",0,'AMD.03.01'!P3360)</f>
        <v>0</v>
      </c>
      <c r="AS3356" s="23">
        <f>SUM($AR$3:AR3356)</f>
        <v>6</v>
      </c>
    </row>
    <row r="3357" spans="42:45">
      <c r="AP3357" s="2">
        <f>'AMD.03.01'!D3361</f>
        <v>0</v>
      </c>
      <c r="AQ3357" s="10" t="str">
        <f>IF('AMD.03.01'!O3361="","",'AMD.03.01'!O3361)</f>
        <v/>
      </c>
      <c r="AR3357" s="10">
        <f>IF('AMD.03.01'!P3361="",0,'AMD.03.01'!P3361)</f>
        <v>0</v>
      </c>
      <c r="AS3357" s="23">
        <f>SUM($AR$3:AR3357)</f>
        <v>6</v>
      </c>
    </row>
    <row r="3358" spans="42:45">
      <c r="AP3358" s="2">
        <f>'AMD.03.01'!D3362</f>
        <v>0</v>
      </c>
      <c r="AQ3358" s="10" t="str">
        <f>IF('AMD.03.01'!O3362="","",'AMD.03.01'!O3362)</f>
        <v/>
      </c>
      <c r="AR3358" s="10">
        <f>IF('AMD.03.01'!P3362="",0,'AMD.03.01'!P3362)</f>
        <v>0</v>
      </c>
      <c r="AS3358" s="23">
        <f>SUM($AR$3:AR3358)</f>
        <v>6</v>
      </c>
    </row>
    <row r="3359" spans="42:45">
      <c r="AP3359" s="2">
        <f>'AMD.03.01'!D3363</f>
        <v>0</v>
      </c>
      <c r="AQ3359" s="10" t="str">
        <f>IF('AMD.03.01'!O3363="","",'AMD.03.01'!O3363)</f>
        <v/>
      </c>
      <c r="AR3359" s="10">
        <f>IF('AMD.03.01'!P3363="",0,'AMD.03.01'!P3363)</f>
        <v>0</v>
      </c>
      <c r="AS3359" s="23">
        <f>SUM($AR$3:AR3359)</f>
        <v>6</v>
      </c>
    </row>
    <row r="3360" spans="42:45">
      <c r="AP3360" s="2">
        <f>'AMD.03.01'!D3364</f>
        <v>0</v>
      </c>
      <c r="AQ3360" s="10" t="str">
        <f>IF('AMD.03.01'!O3364="","",'AMD.03.01'!O3364)</f>
        <v/>
      </c>
      <c r="AR3360" s="10">
        <f>IF('AMD.03.01'!P3364="",0,'AMD.03.01'!P3364)</f>
        <v>0</v>
      </c>
      <c r="AS3360" s="23">
        <f>SUM($AR$3:AR3360)</f>
        <v>6</v>
      </c>
    </row>
    <row r="3361" spans="42:45">
      <c r="AP3361" s="2">
        <f>'AMD.03.01'!D3365</f>
        <v>0</v>
      </c>
      <c r="AQ3361" s="10" t="str">
        <f>IF('AMD.03.01'!O3365="","",'AMD.03.01'!O3365)</f>
        <v/>
      </c>
      <c r="AR3361" s="10">
        <f>IF('AMD.03.01'!P3365="",0,'AMD.03.01'!P3365)</f>
        <v>0</v>
      </c>
      <c r="AS3361" s="23">
        <f>SUM($AR$3:AR3361)</f>
        <v>6</v>
      </c>
    </row>
    <row r="3362" spans="42:45">
      <c r="AP3362" s="2">
        <f>'AMD.03.01'!D3366</f>
        <v>0</v>
      </c>
      <c r="AQ3362" s="10" t="str">
        <f>IF('AMD.03.01'!O3366="","",'AMD.03.01'!O3366)</f>
        <v/>
      </c>
      <c r="AR3362" s="10">
        <f>IF('AMD.03.01'!P3366="",0,'AMD.03.01'!P3366)</f>
        <v>0</v>
      </c>
      <c r="AS3362" s="23">
        <f>SUM($AR$3:AR3362)</f>
        <v>6</v>
      </c>
    </row>
    <row r="3363" spans="42:45">
      <c r="AP3363" s="2">
        <f>'AMD.03.01'!D3367</f>
        <v>0</v>
      </c>
      <c r="AQ3363" s="10" t="str">
        <f>IF('AMD.03.01'!O3367="","",'AMD.03.01'!O3367)</f>
        <v/>
      </c>
      <c r="AR3363" s="10">
        <f>IF('AMD.03.01'!P3367="",0,'AMD.03.01'!P3367)</f>
        <v>0</v>
      </c>
      <c r="AS3363" s="23">
        <f>SUM($AR$3:AR3363)</f>
        <v>6</v>
      </c>
    </row>
    <row r="3364" spans="42:45">
      <c r="AP3364" s="2">
        <f>'AMD.03.01'!D3368</f>
        <v>0</v>
      </c>
      <c r="AQ3364" s="10" t="str">
        <f>IF('AMD.03.01'!O3368="","",'AMD.03.01'!O3368)</f>
        <v/>
      </c>
      <c r="AR3364" s="10">
        <f>IF('AMD.03.01'!P3368="",0,'AMD.03.01'!P3368)</f>
        <v>0</v>
      </c>
      <c r="AS3364" s="23">
        <f>SUM($AR$3:AR3364)</f>
        <v>6</v>
      </c>
    </row>
    <row r="3365" spans="42:45">
      <c r="AP3365" s="2">
        <f>'AMD.03.01'!D3369</f>
        <v>0</v>
      </c>
      <c r="AQ3365" s="10" t="str">
        <f>IF('AMD.03.01'!O3369="","",'AMD.03.01'!O3369)</f>
        <v/>
      </c>
      <c r="AR3365" s="10">
        <f>IF('AMD.03.01'!P3369="",0,'AMD.03.01'!P3369)</f>
        <v>0</v>
      </c>
      <c r="AS3365" s="23">
        <f>SUM($AR$3:AR3365)</f>
        <v>6</v>
      </c>
    </row>
    <row r="3366" spans="42:45">
      <c r="AP3366" s="2">
        <f>'AMD.03.01'!D3370</f>
        <v>0</v>
      </c>
      <c r="AQ3366" s="10" t="str">
        <f>IF('AMD.03.01'!O3370="","",'AMD.03.01'!O3370)</f>
        <v/>
      </c>
      <c r="AR3366" s="10">
        <f>IF('AMD.03.01'!P3370="",0,'AMD.03.01'!P3370)</f>
        <v>0</v>
      </c>
      <c r="AS3366" s="23">
        <f>SUM($AR$3:AR3366)</f>
        <v>6</v>
      </c>
    </row>
    <row r="3367" spans="42:45">
      <c r="AP3367" s="2">
        <f>'AMD.03.01'!D3371</f>
        <v>0</v>
      </c>
      <c r="AQ3367" s="10" t="str">
        <f>IF('AMD.03.01'!O3371="","",'AMD.03.01'!O3371)</f>
        <v/>
      </c>
      <c r="AR3367" s="10">
        <f>IF('AMD.03.01'!P3371="",0,'AMD.03.01'!P3371)</f>
        <v>0</v>
      </c>
      <c r="AS3367" s="23">
        <f>SUM($AR$3:AR3367)</f>
        <v>6</v>
      </c>
    </row>
    <row r="3368" spans="42:45">
      <c r="AP3368" s="2">
        <f>'AMD.03.01'!D3372</f>
        <v>0</v>
      </c>
      <c r="AQ3368" s="10" t="str">
        <f>IF('AMD.03.01'!O3372="","",'AMD.03.01'!O3372)</f>
        <v/>
      </c>
      <c r="AR3368" s="10">
        <f>IF('AMD.03.01'!P3372="",0,'AMD.03.01'!P3372)</f>
        <v>0</v>
      </c>
      <c r="AS3368" s="23">
        <f>SUM($AR$3:AR3368)</f>
        <v>6</v>
      </c>
    </row>
    <row r="3369" spans="42:45">
      <c r="AP3369" s="2">
        <f>'AMD.03.01'!D3373</f>
        <v>0</v>
      </c>
      <c r="AQ3369" s="10" t="str">
        <f>IF('AMD.03.01'!O3373="","",'AMD.03.01'!O3373)</f>
        <v/>
      </c>
      <c r="AR3369" s="10">
        <f>IF('AMD.03.01'!P3373="",0,'AMD.03.01'!P3373)</f>
        <v>0</v>
      </c>
      <c r="AS3369" s="23">
        <f>SUM($AR$3:AR3369)</f>
        <v>6</v>
      </c>
    </row>
    <row r="3370" spans="42:45">
      <c r="AP3370" s="2">
        <f>'AMD.03.01'!D3374</f>
        <v>0</v>
      </c>
      <c r="AQ3370" s="10" t="str">
        <f>IF('AMD.03.01'!O3374="","",'AMD.03.01'!O3374)</f>
        <v/>
      </c>
      <c r="AR3370" s="10">
        <f>IF('AMD.03.01'!P3374="",0,'AMD.03.01'!P3374)</f>
        <v>0</v>
      </c>
      <c r="AS3370" s="23">
        <f>SUM($AR$3:AR3370)</f>
        <v>6</v>
      </c>
    </row>
    <row r="3371" spans="42:45">
      <c r="AP3371" s="2">
        <f>'AMD.03.01'!D3375</f>
        <v>0</v>
      </c>
      <c r="AQ3371" s="10" t="str">
        <f>IF('AMD.03.01'!O3375="","",'AMD.03.01'!O3375)</f>
        <v/>
      </c>
      <c r="AR3371" s="10">
        <f>IF('AMD.03.01'!P3375="",0,'AMD.03.01'!P3375)</f>
        <v>0</v>
      </c>
      <c r="AS3371" s="23">
        <f>SUM($AR$3:AR3371)</f>
        <v>6</v>
      </c>
    </row>
    <row r="3372" spans="42:45">
      <c r="AP3372" s="2">
        <f>'AMD.03.01'!D3376</f>
        <v>0</v>
      </c>
      <c r="AQ3372" s="10" t="str">
        <f>IF('AMD.03.01'!O3376="","",'AMD.03.01'!O3376)</f>
        <v/>
      </c>
      <c r="AR3372" s="10">
        <f>IF('AMD.03.01'!P3376="",0,'AMD.03.01'!P3376)</f>
        <v>0</v>
      </c>
      <c r="AS3372" s="23">
        <f>SUM($AR$3:AR3372)</f>
        <v>6</v>
      </c>
    </row>
    <row r="3373" spans="42:45">
      <c r="AP3373" s="2">
        <f>'AMD.03.01'!D3377</f>
        <v>0</v>
      </c>
      <c r="AQ3373" s="10" t="str">
        <f>IF('AMD.03.01'!O3377="","",'AMD.03.01'!O3377)</f>
        <v/>
      </c>
      <c r="AR3373" s="10">
        <f>IF('AMD.03.01'!P3377="",0,'AMD.03.01'!P3377)</f>
        <v>0</v>
      </c>
      <c r="AS3373" s="23">
        <f>SUM($AR$3:AR3373)</f>
        <v>6</v>
      </c>
    </row>
    <row r="3374" spans="42:45">
      <c r="AP3374" s="2">
        <f>'AMD.03.01'!D3378</f>
        <v>0</v>
      </c>
      <c r="AQ3374" s="10" t="str">
        <f>IF('AMD.03.01'!O3378="","",'AMD.03.01'!O3378)</f>
        <v/>
      </c>
      <c r="AR3374" s="10">
        <f>IF('AMD.03.01'!P3378="",0,'AMD.03.01'!P3378)</f>
        <v>0</v>
      </c>
      <c r="AS3374" s="23">
        <f>SUM($AR$3:AR3374)</f>
        <v>6</v>
      </c>
    </row>
    <row r="3375" spans="42:45">
      <c r="AP3375" s="2">
        <f>'AMD.03.01'!D3379</f>
        <v>0</v>
      </c>
      <c r="AQ3375" s="10" t="str">
        <f>IF('AMD.03.01'!O3379="","",'AMD.03.01'!O3379)</f>
        <v/>
      </c>
      <c r="AR3375" s="10">
        <f>IF('AMD.03.01'!P3379="",0,'AMD.03.01'!P3379)</f>
        <v>0</v>
      </c>
      <c r="AS3375" s="23">
        <f>SUM($AR$3:AR3375)</f>
        <v>6</v>
      </c>
    </row>
    <row r="3376" spans="42:45">
      <c r="AP3376" s="2">
        <f>'AMD.03.01'!D3380</f>
        <v>0</v>
      </c>
      <c r="AQ3376" s="10" t="str">
        <f>IF('AMD.03.01'!O3380="","",'AMD.03.01'!O3380)</f>
        <v/>
      </c>
      <c r="AR3376" s="10">
        <f>IF('AMD.03.01'!P3380="",0,'AMD.03.01'!P3380)</f>
        <v>0</v>
      </c>
      <c r="AS3376" s="23">
        <f>SUM($AR$3:AR3376)</f>
        <v>6</v>
      </c>
    </row>
    <row r="3377" spans="42:45">
      <c r="AP3377" s="2">
        <f>'AMD.03.01'!D3381</f>
        <v>0</v>
      </c>
      <c r="AQ3377" s="10" t="str">
        <f>IF('AMD.03.01'!O3381="","",'AMD.03.01'!O3381)</f>
        <v/>
      </c>
      <c r="AR3377" s="10">
        <f>IF('AMD.03.01'!P3381="",0,'AMD.03.01'!P3381)</f>
        <v>0</v>
      </c>
      <c r="AS3377" s="23">
        <f>SUM($AR$3:AR3377)</f>
        <v>6</v>
      </c>
    </row>
    <row r="3378" spans="42:45">
      <c r="AP3378" s="2">
        <f>'AMD.03.01'!D3382</f>
        <v>0</v>
      </c>
      <c r="AQ3378" s="10" t="str">
        <f>IF('AMD.03.01'!O3382="","",'AMD.03.01'!O3382)</f>
        <v/>
      </c>
      <c r="AR3378" s="10">
        <f>IF('AMD.03.01'!P3382="",0,'AMD.03.01'!P3382)</f>
        <v>0</v>
      </c>
      <c r="AS3378" s="23">
        <f>SUM($AR$3:AR3378)</f>
        <v>6</v>
      </c>
    </row>
    <row r="3379" spans="42:45">
      <c r="AP3379" s="2">
        <f>'AMD.03.01'!D3383</f>
        <v>0</v>
      </c>
      <c r="AQ3379" s="10" t="str">
        <f>IF('AMD.03.01'!O3383="","",'AMD.03.01'!O3383)</f>
        <v/>
      </c>
      <c r="AR3379" s="10">
        <f>IF('AMD.03.01'!P3383="",0,'AMD.03.01'!P3383)</f>
        <v>0</v>
      </c>
      <c r="AS3379" s="23">
        <f>SUM($AR$3:AR3379)</f>
        <v>6</v>
      </c>
    </row>
    <row r="3380" spans="42:45">
      <c r="AP3380" s="2">
        <f>'AMD.03.01'!D3384</f>
        <v>0</v>
      </c>
      <c r="AQ3380" s="10" t="str">
        <f>IF('AMD.03.01'!O3384="","",'AMD.03.01'!O3384)</f>
        <v/>
      </c>
      <c r="AR3380" s="10">
        <f>IF('AMD.03.01'!P3384="",0,'AMD.03.01'!P3384)</f>
        <v>0</v>
      </c>
      <c r="AS3380" s="23">
        <f>SUM($AR$3:AR3380)</f>
        <v>6</v>
      </c>
    </row>
    <row r="3381" spans="42:45">
      <c r="AP3381" s="2">
        <f>'AMD.03.01'!D3385</f>
        <v>0</v>
      </c>
      <c r="AQ3381" s="10" t="str">
        <f>IF('AMD.03.01'!O3385="","",'AMD.03.01'!O3385)</f>
        <v/>
      </c>
      <c r="AR3381" s="10">
        <f>IF('AMD.03.01'!P3385="",0,'AMD.03.01'!P3385)</f>
        <v>0</v>
      </c>
      <c r="AS3381" s="23">
        <f>SUM($AR$3:AR3381)</f>
        <v>6</v>
      </c>
    </row>
    <row r="3382" spans="42:45">
      <c r="AP3382" s="2">
        <f>'AMD.03.01'!D3386</f>
        <v>0</v>
      </c>
      <c r="AQ3382" s="10" t="str">
        <f>IF('AMD.03.01'!O3386="","",'AMD.03.01'!O3386)</f>
        <v/>
      </c>
      <c r="AR3382" s="10">
        <f>IF('AMD.03.01'!P3386="",0,'AMD.03.01'!P3386)</f>
        <v>0</v>
      </c>
      <c r="AS3382" s="23">
        <f>SUM($AR$3:AR3382)</f>
        <v>6</v>
      </c>
    </row>
    <row r="3383" spans="42:45">
      <c r="AP3383" s="2">
        <f>'AMD.03.01'!D3387</f>
        <v>0</v>
      </c>
      <c r="AQ3383" s="10" t="str">
        <f>IF('AMD.03.01'!O3387="","",'AMD.03.01'!O3387)</f>
        <v/>
      </c>
      <c r="AR3383" s="10">
        <f>IF('AMD.03.01'!P3387="",0,'AMD.03.01'!P3387)</f>
        <v>0</v>
      </c>
      <c r="AS3383" s="23">
        <f>SUM($AR$3:AR3383)</f>
        <v>6</v>
      </c>
    </row>
    <row r="3384" spans="42:45">
      <c r="AP3384" s="2">
        <f>'AMD.03.01'!D3388</f>
        <v>0</v>
      </c>
      <c r="AQ3384" s="10" t="str">
        <f>IF('AMD.03.01'!O3388="","",'AMD.03.01'!O3388)</f>
        <v/>
      </c>
      <c r="AR3384" s="10">
        <f>IF('AMD.03.01'!P3388="",0,'AMD.03.01'!P3388)</f>
        <v>0</v>
      </c>
      <c r="AS3384" s="23">
        <f>SUM($AR$3:AR3384)</f>
        <v>6</v>
      </c>
    </row>
    <row r="3385" spans="42:45">
      <c r="AP3385" s="2">
        <f>'AMD.03.01'!D3389</f>
        <v>0</v>
      </c>
      <c r="AQ3385" s="10" t="str">
        <f>IF('AMD.03.01'!O3389="","",'AMD.03.01'!O3389)</f>
        <v/>
      </c>
      <c r="AR3385" s="10">
        <f>IF('AMD.03.01'!P3389="",0,'AMD.03.01'!P3389)</f>
        <v>0</v>
      </c>
      <c r="AS3385" s="23">
        <f>SUM($AR$3:AR3385)</f>
        <v>6</v>
      </c>
    </row>
    <row r="3386" spans="42:45">
      <c r="AP3386" s="2">
        <f>'AMD.03.01'!D3390</f>
        <v>0</v>
      </c>
      <c r="AQ3386" s="10" t="str">
        <f>IF('AMD.03.01'!O3390="","",'AMD.03.01'!O3390)</f>
        <v/>
      </c>
      <c r="AR3386" s="10">
        <f>IF('AMD.03.01'!P3390="",0,'AMD.03.01'!P3390)</f>
        <v>0</v>
      </c>
      <c r="AS3386" s="23">
        <f>SUM($AR$3:AR3386)</f>
        <v>6</v>
      </c>
    </row>
    <row r="3387" spans="42:45">
      <c r="AP3387" s="2">
        <f>'AMD.03.01'!D3391</f>
        <v>0</v>
      </c>
      <c r="AQ3387" s="10" t="str">
        <f>IF('AMD.03.01'!O3391="","",'AMD.03.01'!O3391)</f>
        <v/>
      </c>
      <c r="AR3387" s="10">
        <f>IF('AMD.03.01'!P3391="",0,'AMD.03.01'!P3391)</f>
        <v>0</v>
      </c>
      <c r="AS3387" s="23">
        <f>SUM($AR$3:AR3387)</f>
        <v>6</v>
      </c>
    </row>
    <row r="3388" spans="42:45">
      <c r="AP3388" s="2">
        <f>'AMD.03.01'!D3392</f>
        <v>0</v>
      </c>
      <c r="AQ3388" s="10" t="str">
        <f>IF('AMD.03.01'!O3392="","",'AMD.03.01'!O3392)</f>
        <v/>
      </c>
      <c r="AR3388" s="10">
        <f>IF('AMD.03.01'!P3392="",0,'AMD.03.01'!P3392)</f>
        <v>0</v>
      </c>
      <c r="AS3388" s="23">
        <f>SUM($AR$3:AR3388)</f>
        <v>6</v>
      </c>
    </row>
    <row r="3389" spans="42:45">
      <c r="AP3389" s="2">
        <f>'AMD.03.01'!D3393</f>
        <v>0</v>
      </c>
      <c r="AQ3389" s="10" t="str">
        <f>IF('AMD.03.01'!O3393="","",'AMD.03.01'!O3393)</f>
        <v/>
      </c>
      <c r="AR3389" s="10">
        <f>IF('AMD.03.01'!P3393="",0,'AMD.03.01'!P3393)</f>
        <v>0</v>
      </c>
      <c r="AS3389" s="23">
        <f>SUM($AR$3:AR3389)</f>
        <v>6</v>
      </c>
    </row>
    <row r="3390" spans="42:45">
      <c r="AP3390" s="2">
        <f>'AMD.03.01'!D3394</f>
        <v>0</v>
      </c>
      <c r="AQ3390" s="10" t="str">
        <f>IF('AMD.03.01'!O3394="","",'AMD.03.01'!O3394)</f>
        <v/>
      </c>
      <c r="AR3390" s="10">
        <f>IF('AMD.03.01'!P3394="",0,'AMD.03.01'!P3394)</f>
        <v>0</v>
      </c>
      <c r="AS3390" s="23">
        <f>SUM($AR$3:AR3390)</f>
        <v>6</v>
      </c>
    </row>
    <row r="3391" spans="42:45">
      <c r="AP3391" s="2">
        <f>'AMD.03.01'!D3395</f>
        <v>0</v>
      </c>
      <c r="AQ3391" s="10" t="str">
        <f>IF('AMD.03.01'!O3395="","",'AMD.03.01'!O3395)</f>
        <v/>
      </c>
      <c r="AR3391" s="10">
        <f>IF('AMD.03.01'!P3395="",0,'AMD.03.01'!P3395)</f>
        <v>0</v>
      </c>
      <c r="AS3391" s="23">
        <f>SUM($AR$3:AR3391)</f>
        <v>6</v>
      </c>
    </row>
    <row r="3392" spans="42:45">
      <c r="AP3392" s="2">
        <f>'AMD.03.01'!D3396</f>
        <v>0</v>
      </c>
      <c r="AQ3392" s="10" t="str">
        <f>IF('AMD.03.01'!O3396="","",'AMD.03.01'!O3396)</f>
        <v/>
      </c>
      <c r="AR3392" s="10">
        <f>IF('AMD.03.01'!P3396="",0,'AMD.03.01'!P3396)</f>
        <v>0</v>
      </c>
      <c r="AS3392" s="23">
        <f>SUM($AR$3:AR3392)</f>
        <v>6</v>
      </c>
    </row>
    <row r="3393" spans="42:45">
      <c r="AP3393" s="2">
        <f>'AMD.03.01'!D3397</f>
        <v>0</v>
      </c>
      <c r="AQ3393" s="10" t="str">
        <f>IF('AMD.03.01'!O3397="","",'AMD.03.01'!O3397)</f>
        <v/>
      </c>
      <c r="AR3393" s="10">
        <f>IF('AMD.03.01'!P3397="",0,'AMD.03.01'!P3397)</f>
        <v>0</v>
      </c>
      <c r="AS3393" s="23">
        <f>SUM($AR$3:AR3393)</f>
        <v>6</v>
      </c>
    </row>
    <row r="3394" spans="42:45">
      <c r="AP3394" s="2">
        <f>'AMD.03.01'!D3398</f>
        <v>0</v>
      </c>
      <c r="AQ3394" s="10" t="str">
        <f>IF('AMD.03.01'!O3398="","",'AMD.03.01'!O3398)</f>
        <v/>
      </c>
      <c r="AR3394" s="10">
        <f>IF('AMD.03.01'!P3398="",0,'AMD.03.01'!P3398)</f>
        <v>0</v>
      </c>
      <c r="AS3394" s="23">
        <f>SUM($AR$3:AR3394)</f>
        <v>6</v>
      </c>
    </row>
    <row r="3395" spans="42:45">
      <c r="AP3395" s="2">
        <f>'AMD.03.01'!D3399</f>
        <v>0</v>
      </c>
      <c r="AQ3395" s="10" t="str">
        <f>IF('AMD.03.01'!O3399="","",'AMD.03.01'!O3399)</f>
        <v/>
      </c>
      <c r="AR3395" s="10">
        <f>IF('AMD.03.01'!P3399="",0,'AMD.03.01'!P3399)</f>
        <v>0</v>
      </c>
      <c r="AS3395" s="23">
        <f>SUM($AR$3:AR3395)</f>
        <v>6</v>
      </c>
    </row>
    <row r="3396" spans="42:45">
      <c r="AP3396" s="2">
        <f>'AMD.03.01'!D3400</f>
        <v>0</v>
      </c>
      <c r="AQ3396" s="10" t="str">
        <f>IF('AMD.03.01'!O3400="","",'AMD.03.01'!O3400)</f>
        <v/>
      </c>
      <c r="AR3396" s="10">
        <f>IF('AMD.03.01'!P3400="",0,'AMD.03.01'!P3400)</f>
        <v>0</v>
      </c>
      <c r="AS3396" s="23">
        <f>SUM($AR$3:AR3396)</f>
        <v>6</v>
      </c>
    </row>
    <row r="3397" spans="42:45">
      <c r="AP3397" s="2">
        <f>'AMD.03.01'!D3401</f>
        <v>0</v>
      </c>
      <c r="AQ3397" s="10" t="str">
        <f>IF('AMD.03.01'!O3401="","",'AMD.03.01'!O3401)</f>
        <v/>
      </c>
      <c r="AR3397" s="10">
        <f>IF('AMD.03.01'!P3401="",0,'AMD.03.01'!P3401)</f>
        <v>0</v>
      </c>
      <c r="AS3397" s="23">
        <f>SUM($AR$3:AR3397)</f>
        <v>6</v>
      </c>
    </row>
    <row r="3398" spans="42:45">
      <c r="AP3398" s="2">
        <f>'AMD.03.01'!D3402</f>
        <v>0</v>
      </c>
      <c r="AQ3398" s="10" t="str">
        <f>IF('AMD.03.01'!O3402="","",'AMD.03.01'!O3402)</f>
        <v/>
      </c>
      <c r="AR3398" s="10">
        <f>IF('AMD.03.01'!P3402="",0,'AMD.03.01'!P3402)</f>
        <v>0</v>
      </c>
      <c r="AS3398" s="23">
        <f>SUM($AR$3:AR3398)</f>
        <v>6</v>
      </c>
    </row>
    <row r="3399" spans="42:45">
      <c r="AP3399" s="2">
        <f>'AMD.03.01'!D3403</f>
        <v>0</v>
      </c>
      <c r="AQ3399" s="10" t="str">
        <f>IF('AMD.03.01'!O3403="","",'AMD.03.01'!O3403)</f>
        <v/>
      </c>
      <c r="AR3399" s="10">
        <f>IF('AMD.03.01'!P3403="",0,'AMD.03.01'!P3403)</f>
        <v>0</v>
      </c>
      <c r="AS3399" s="23">
        <f>SUM($AR$3:AR3399)</f>
        <v>6</v>
      </c>
    </row>
    <row r="3400" spans="42:45">
      <c r="AP3400" s="2">
        <f>'AMD.03.01'!D3404</f>
        <v>0</v>
      </c>
      <c r="AQ3400" s="10" t="str">
        <f>IF('AMD.03.01'!O3404="","",'AMD.03.01'!O3404)</f>
        <v/>
      </c>
      <c r="AR3400" s="10">
        <f>IF('AMD.03.01'!P3404="",0,'AMD.03.01'!P3404)</f>
        <v>0</v>
      </c>
      <c r="AS3400" s="23">
        <f>SUM($AR$3:AR3400)</f>
        <v>6</v>
      </c>
    </row>
    <row r="3401" spans="42:45">
      <c r="AP3401" s="2">
        <f>'AMD.03.01'!D3405</f>
        <v>0</v>
      </c>
      <c r="AQ3401" s="10" t="str">
        <f>IF('AMD.03.01'!O3405="","",'AMD.03.01'!O3405)</f>
        <v/>
      </c>
      <c r="AR3401" s="10">
        <f>IF('AMD.03.01'!P3405="",0,'AMD.03.01'!P3405)</f>
        <v>0</v>
      </c>
      <c r="AS3401" s="23">
        <f>SUM($AR$3:AR3401)</f>
        <v>6</v>
      </c>
    </row>
    <row r="3402" spans="42:45">
      <c r="AP3402" s="2">
        <f>'AMD.03.01'!D3406</f>
        <v>0</v>
      </c>
      <c r="AQ3402" s="10" t="str">
        <f>IF('AMD.03.01'!O3406="","",'AMD.03.01'!O3406)</f>
        <v/>
      </c>
      <c r="AR3402" s="10">
        <f>IF('AMD.03.01'!P3406="",0,'AMD.03.01'!P3406)</f>
        <v>0</v>
      </c>
      <c r="AS3402" s="23">
        <f>SUM($AR$3:AR3402)</f>
        <v>6</v>
      </c>
    </row>
    <row r="3403" spans="42:45">
      <c r="AP3403" s="2">
        <f>'AMD.03.01'!D3407</f>
        <v>0</v>
      </c>
      <c r="AQ3403" s="10" t="str">
        <f>IF('AMD.03.01'!O3407="","",'AMD.03.01'!O3407)</f>
        <v/>
      </c>
      <c r="AR3403" s="10">
        <f>IF('AMD.03.01'!P3407="",0,'AMD.03.01'!P3407)</f>
        <v>0</v>
      </c>
      <c r="AS3403" s="23">
        <f>SUM($AR$3:AR3403)</f>
        <v>6</v>
      </c>
    </row>
    <row r="3404" spans="42:45">
      <c r="AP3404" s="2">
        <f>'AMD.03.01'!D3408</f>
        <v>0</v>
      </c>
      <c r="AQ3404" s="10" t="str">
        <f>IF('AMD.03.01'!O3408="","",'AMD.03.01'!O3408)</f>
        <v/>
      </c>
      <c r="AR3404" s="10">
        <f>IF('AMD.03.01'!P3408="",0,'AMD.03.01'!P3408)</f>
        <v>0</v>
      </c>
      <c r="AS3404" s="23">
        <f>SUM($AR$3:AR3404)</f>
        <v>6</v>
      </c>
    </row>
    <row r="3405" spans="42:45">
      <c r="AP3405" s="2">
        <f>'AMD.03.01'!D3409</f>
        <v>0</v>
      </c>
      <c r="AQ3405" s="10" t="str">
        <f>IF('AMD.03.01'!O3409="","",'AMD.03.01'!O3409)</f>
        <v/>
      </c>
      <c r="AR3405" s="10">
        <f>IF('AMD.03.01'!P3409="",0,'AMD.03.01'!P3409)</f>
        <v>0</v>
      </c>
      <c r="AS3405" s="23">
        <f>SUM($AR$3:AR3405)</f>
        <v>6</v>
      </c>
    </row>
    <row r="3406" spans="42:45">
      <c r="AP3406" s="2">
        <f>'AMD.03.01'!D3410</f>
        <v>0</v>
      </c>
      <c r="AQ3406" s="10" t="str">
        <f>IF('AMD.03.01'!O3410="","",'AMD.03.01'!O3410)</f>
        <v/>
      </c>
      <c r="AR3406" s="10">
        <f>IF('AMD.03.01'!P3410="",0,'AMD.03.01'!P3410)</f>
        <v>0</v>
      </c>
      <c r="AS3406" s="23">
        <f>SUM($AR$3:AR3406)</f>
        <v>6</v>
      </c>
    </row>
    <row r="3407" spans="42:45">
      <c r="AP3407" s="2">
        <f>'AMD.03.01'!D3411</f>
        <v>0</v>
      </c>
      <c r="AQ3407" s="10" t="str">
        <f>IF('AMD.03.01'!O3411="","",'AMD.03.01'!O3411)</f>
        <v/>
      </c>
      <c r="AR3407" s="10">
        <f>IF('AMD.03.01'!P3411="",0,'AMD.03.01'!P3411)</f>
        <v>0</v>
      </c>
      <c r="AS3407" s="23">
        <f>SUM($AR$3:AR3407)</f>
        <v>6</v>
      </c>
    </row>
    <row r="3408" spans="42:45">
      <c r="AP3408" s="2">
        <f>'AMD.03.01'!D3412</f>
        <v>0</v>
      </c>
      <c r="AQ3408" s="10" t="str">
        <f>IF('AMD.03.01'!O3412="","",'AMD.03.01'!O3412)</f>
        <v/>
      </c>
      <c r="AR3408" s="10">
        <f>IF('AMD.03.01'!P3412="",0,'AMD.03.01'!P3412)</f>
        <v>0</v>
      </c>
      <c r="AS3408" s="23">
        <f>SUM($AR$3:AR3408)</f>
        <v>6</v>
      </c>
    </row>
    <row r="3409" spans="42:45">
      <c r="AP3409" s="2">
        <f>'AMD.03.01'!D3413</f>
        <v>0</v>
      </c>
      <c r="AQ3409" s="10" t="str">
        <f>IF('AMD.03.01'!O3413="","",'AMD.03.01'!O3413)</f>
        <v/>
      </c>
      <c r="AR3409" s="10">
        <f>IF('AMD.03.01'!P3413="",0,'AMD.03.01'!P3413)</f>
        <v>0</v>
      </c>
      <c r="AS3409" s="23">
        <f>SUM($AR$3:AR3409)</f>
        <v>6</v>
      </c>
    </row>
    <row r="3410" spans="42:45">
      <c r="AP3410" s="2">
        <f>'AMD.03.01'!D3414</f>
        <v>0</v>
      </c>
      <c r="AQ3410" s="10" t="str">
        <f>IF('AMD.03.01'!O3414="","",'AMD.03.01'!O3414)</f>
        <v/>
      </c>
      <c r="AR3410" s="10">
        <f>IF('AMD.03.01'!P3414="",0,'AMD.03.01'!P3414)</f>
        <v>0</v>
      </c>
      <c r="AS3410" s="23">
        <f>SUM($AR$3:AR3410)</f>
        <v>6</v>
      </c>
    </row>
    <row r="3411" spans="42:45">
      <c r="AP3411" s="2">
        <f>'AMD.03.01'!D3415</f>
        <v>0</v>
      </c>
      <c r="AQ3411" s="10" t="str">
        <f>IF('AMD.03.01'!O3415="","",'AMD.03.01'!O3415)</f>
        <v/>
      </c>
      <c r="AR3411" s="10">
        <f>IF('AMD.03.01'!P3415="",0,'AMD.03.01'!P3415)</f>
        <v>0</v>
      </c>
      <c r="AS3411" s="23">
        <f>SUM($AR$3:AR3411)</f>
        <v>6</v>
      </c>
    </row>
    <row r="3412" spans="42:45">
      <c r="AP3412" s="2">
        <f>'AMD.03.01'!D3416</f>
        <v>0</v>
      </c>
      <c r="AQ3412" s="10" t="str">
        <f>IF('AMD.03.01'!O3416="","",'AMD.03.01'!O3416)</f>
        <v/>
      </c>
      <c r="AR3412" s="10">
        <f>IF('AMD.03.01'!P3416="",0,'AMD.03.01'!P3416)</f>
        <v>0</v>
      </c>
      <c r="AS3412" s="23">
        <f>SUM($AR$3:AR3412)</f>
        <v>6</v>
      </c>
    </row>
    <row r="3413" spans="42:45">
      <c r="AP3413" s="2">
        <f>'AMD.03.01'!D3417</f>
        <v>0</v>
      </c>
      <c r="AQ3413" s="10" t="str">
        <f>IF('AMD.03.01'!O3417="","",'AMD.03.01'!O3417)</f>
        <v/>
      </c>
      <c r="AR3413" s="10">
        <f>IF('AMD.03.01'!P3417="",0,'AMD.03.01'!P3417)</f>
        <v>0</v>
      </c>
      <c r="AS3413" s="23">
        <f>SUM($AR$3:AR3413)</f>
        <v>6</v>
      </c>
    </row>
    <row r="3414" spans="42:45">
      <c r="AP3414" s="2">
        <f>'AMD.03.01'!D3418</f>
        <v>0</v>
      </c>
      <c r="AQ3414" s="10" t="str">
        <f>IF('AMD.03.01'!O3418="","",'AMD.03.01'!O3418)</f>
        <v/>
      </c>
      <c r="AR3414" s="10">
        <f>IF('AMD.03.01'!P3418="",0,'AMD.03.01'!P3418)</f>
        <v>0</v>
      </c>
      <c r="AS3414" s="23">
        <f>SUM($AR$3:AR3414)</f>
        <v>6</v>
      </c>
    </row>
    <row r="3415" spans="42:45">
      <c r="AP3415" s="2">
        <f>'AMD.03.01'!D3419</f>
        <v>0</v>
      </c>
      <c r="AQ3415" s="10" t="str">
        <f>IF('AMD.03.01'!O3419="","",'AMD.03.01'!O3419)</f>
        <v/>
      </c>
      <c r="AR3415" s="10">
        <f>IF('AMD.03.01'!P3419="",0,'AMD.03.01'!P3419)</f>
        <v>0</v>
      </c>
      <c r="AS3415" s="23">
        <f>SUM($AR$3:AR3415)</f>
        <v>6</v>
      </c>
    </row>
    <row r="3416" spans="42:45">
      <c r="AP3416" s="2">
        <f>'AMD.03.01'!D3420</f>
        <v>0</v>
      </c>
      <c r="AQ3416" s="10" t="str">
        <f>IF('AMD.03.01'!O3420="","",'AMD.03.01'!O3420)</f>
        <v/>
      </c>
      <c r="AR3416" s="10">
        <f>IF('AMD.03.01'!P3420="",0,'AMD.03.01'!P3420)</f>
        <v>0</v>
      </c>
      <c r="AS3416" s="23">
        <f>SUM($AR$3:AR3416)</f>
        <v>6</v>
      </c>
    </row>
    <row r="3417" spans="42:45">
      <c r="AP3417" s="2">
        <f>'AMD.03.01'!D3421</f>
        <v>0</v>
      </c>
      <c r="AQ3417" s="10" t="str">
        <f>IF('AMD.03.01'!O3421="","",'AMD.03.01'!O3421)</f>
        <v/>
      </c>
      <c r="AR3417" s="10">
        <f>IF('AMD.03.01'!P3421="",0,'AMD.03.01'!P3421)</f>
        <v>0</v>
      </c>
      <c r="AS3417" s="23">
        <f>SUM($AR$3:AR3417)</f>
        <v>6</v>
      </c>
    </row>
    <row r="3418" spans="42:45">
      <c r="AP3418" s="2">
        <f>'AMD.03.01'!D3422</f>
        <v>0</v>
      </c>
      <c r="AQ3418" s="10" t="str">
        <f>IF('AMD.03.01'!O3422="","",'AMD.03.01'!O3422)</f>
        <v/>
      </c>
      <c r="AR3418" s="10">
        <f>IF('AMD.03.01'!P3422="",0,'AMD.03.01'!P3422)</f>
        <v>0</v>
      </c>
      <c r="AS3418" s="23">
        <f>SUM($AR$3:AR3418)</f>
        <v>6</v>
      </c>
    </row>
    <row r="3419" spans="42:45">
      <c r="AP3419" s="2">
        <f>'AMD.03.01'!D3423</f>
        <v>0</v>
      </c>
      <c r="AQ3419" s="10" t="str">
        <f>IF('AMD.03.01'!O3423="","",'AMD.03.01'!O3423)</f>
        <v/>
      </c>
      <c r="AR3419" s="10">
        <f>IF('AMD.03.01'!P3423="",0,'AMD.03.01'!P3423)</f>
        <v>0</v>
      </c>
      <c r="AS3419" s="23">
        <f>SUM($AR$3:AR3419)</f>
        <v>6</v>
      </c>
    </row>
    <row r="3420" spans="42:45">
      <c r="AP3420" s="2">
        <f>'AMD.03.01'!D3424</f>
        <v>0</v>
      </c>
      <c r="AQ3420" s="10" t="str">
        <f>IF('AMD.03.01'!O3424="","",'AMD.03.01'!O3424)</f>
        <v/>
      </c>
      <c r="AR3420" s="10">
        <f>IF('AMD.03.01'!P3424="",0,'AMD.03.01'!P3424)</f>
        <v>0</v>
      </c>
      <c r="AS3420" s="23">
        <f>SUM($AR$3:AR3420)</f>
        <v>6</v>
      </c>
    </row>
    <row r="3421" spans="42:45">
      <c r="AP3421" s="2">
        <f>'AMD.03.01'!D3425</f>
        <v>0</v>
      </c>
      <c r="AQ3421" s="10" t="str">
        <f>IF('AMD.03.01'!O3425="","",'AMD.03.01'!O3425)</f>
        <v/>
      </c>
      <c r="AR3421" s="10">
        <f>IF('AMD.03.01'!P3425="",0,'AMD.03.01'!P3425)</f>
        <v>0</v>
      </c>
      <c r="AS3421" s="23">
        <f>SUM($AR$3:AR3421)</f>
        <v>6</v>
      </c>
    </row>
    <row r="3422" spans="42:45">
      <c r="AP3422" s="2">
        <f>'AMD.03.01'!D3426</f>
        <v>0</v>
      </c>
      <c r="AQ3422" s="10" t="str">
        <f>IF('AMD.03.01'!O3426="","",'AMD.03.01'!O3426)</f>
        <v/>
      </c>
      <c r="AR3422" s="10">
        <f>IF('AMD.03.01'!P3426="",0,'AMD.03.01'!P3426)</f>
        <v>0</v>
      </c>
      <c r="AS3422" s="23">
        <f>SUM($AR$3:AR3422)</f>
        <v>6</v>
      </c>
    </row>
    <row r="3423" spans="42:45">
      <c r="AP3423" s="2">
        <f>'AMD.03.01'!D3427</f>
        <v>0</v>
      </c>
      <c r="AQ3423" s="10" t="str">
        <f>IF('AMD.03.01'!O3427="","",'AMD.03.01'!O3427)</f>
        <v/>
      </c>
      <c r="AR3423" s="10">
        <f>IF('AMD.03.01'!P3427="",0,'AMD.03.01'!P3427)</f>
        <v>0</v>
      </c>
      <c r="AS3423" s="23">
        <f>SUM($AR$3:AR3423)</f>
        <v>6</v>
      </c>
    </row>
    <row r="3424" spans="42:45">
      <c r="AP3424" s="2">
        <f>'AMD.03.01'!D3428</f>
        <v>0</v>
      </c>
      <c r="AQ3424" s="10" t="str">
        <f>IF('AMD.03.01'!O3428="","",'AMD.03.01'!O3428)</f>
        <v/>
      </c>
      <c r="AR3424" s="10">
        <f>IF('AMD.03.01'!P3428="",0,'AMD.03.01'!P3428)</f>
        <v>0</v>
      </c>
      <c r="AS3424" s="23">
        <f>SUM($AR$3:AR3424)</f>
        <v>6</v>
      </c>
    </row>
    <row r="3425" spans="42:45">
      <c r="AP3425" s="2">
        <f>'AMD.03.01'!D3429</f>
        <v>0</v>
      </c>
      <c r="AQ3425" s="10" t="str">
        <f>IF('AMD.03.01'!O3429="","",'AMD.03.01'!O3429)</f>
        <v/>
      </c>
      <c r="AR3425" s="10">
        <f>IF('AMD.03.01'!P3429="",0,'AMD.03.01'!P3429)</f>
        <v>0</v>
      </c>
      <c r="AS3425" s="23">
        <f>SUM($AR$3:AR3425)</f>
        <v>6</v>
      </c>
    </row>
    <row r="3426" spans="42:45">
      <c r="AP3426" s="2">
        <f>'AMD.03.01'!D3430</f>
        <v>0</v>
      </c>
      <c r="AQ3426" s="10" t="str">
        <f>IF('AMD.03.01'!O3430="","",'AMD.03.01'!O3430)</f>
        <v/>
      </c>
      <c r="AR3426" s="10">
        <f>IF('AMD.03.01'!P3430="",0,'AMD.03.01'!P3430)</f>
        <v>0</v>
      </c>
      <c r="AS3426" s="23">
        <f>SUM($AR$3:AR3426)</f>
        <v>6</v>
      </c>
    </row>
    <row r="3427" spans="42:45">
      <c r="AP3427" s="2">
        <f>'AMD.03.01'!D3431</f>
        <v>0</v>
      </c>
      <c r="AQ3427" s="10" t="str">
        <f>IF('AMD.03.01'!O3431="","",'AMD.03.01'!O3431)</f>
        <v/>
      </c>
      <c r="AR3427" s="10">
        <f>IF('AMD.03.01'!P3431="",0,'AMD.03.01'!P3431)</f>
        <v>0</v>
      </c>
      <c r="AS3427" s="23">
        <f>SUM($AR$3:AR3427)</f>
        <v>6</v>
      </c>
    </row>
    <row r="3428" spans="42:45">
      <c r="AP3428" s="2">
        <f>'AMD.03.01'!D3432</f>
        <v>0</v>
      </c>
      <c r="AQ3428" s="10" t="str">
        <f>IF('AMD.03.01'!O3432="","",'AMD.03.01'!O3432)</f>
        <v/>
      </c>
      <c r="AR3428" s="10">
        <f>IF('AMD.03.01'!P3432="",0,'AMD.03.01'!P3432)</f>
        <v>0</v>
      </c>
      <c r="AS3428" s="23">
        <f>SUM($AR$3:AR3428)</f>
        <v>6</v>
      </c>
    </row>
    <row r="3429" spans="42:45">
      <c r="AP3429" s="2">
        <f>'AMD.03.01'!D3433</f>
        <v>0</v>
      </c>
      <c r="AQ3429" s="10" t="str">
        <f>IF('AMD.03.01'!O3433="","",'AMD.03.01'!O3433)</f>
        <v/>
      </c>
      <c r="AR3429" s="10">
        <f>IF('AMD.03.01'!P3433="",0,'AMD.03.01'!P3433)</f>
        <v>0</v>
      </c>
      <c r="AS3429" s="23">
        <f>SUM($AR$3:AR3429)</f>
        <v>6</v>
      </c>
    </row>
    <row r="3430" spans="42:45">
      <c r="AP3430" s="2">
        <f>'AMD.03.01'!D3434</f>
        <v>0</v>
      </c>
      <c r="AQ3430" s="10" t="str">
        <f>IF('AMD.03.01'!O3434="","",'AMD.03.01'!O3434)</f>
        <v/>
      </c>
      <c r="AR3430" s="10">
        <f>IF('AMD.03.01'!P3434="",0,'AMD.03.01'!P3434)</f>
        <v>0</v>
      </c>
      <c r="AS3430" s="23">
        <f>SUM($AR$3:AR3430)</f>
        <v>6</v>
      </c>
    </row>
    <row r="3431" spans="42:45">
      <c r="AP3431" s="2">
        <f>'AMD.03.01'!D3435</f>
        <v>0</v>
      </c>
      <c r="AQ3431" s="10" t="str">
        <f>IF('AMD.03.01'!O3435="","",'AMD.03.01'!O3435)</f>
        <v/>
      </c>
      <c r="AR3431" s="10">
        <f>IF('AMD.03.01'!P3435="",0,'AMD.03.01'!P3435)</f>
        <v>0</v>
      </c>
      <c r="AS3431" s="23">
        <f>SUM($AR$3:AR3431)</f>
        <v>6</v>
      </c>
    </row>
    <row r="3432" spans="42:45">
      <c r="AP3432" s="2">
        <f>'AMD.03.01'!D3436</f>
        <v>0</v>
      </c>
      <c r="AQ3432" s="10" t="str">
        <f>IF('AMD.03.01'!O3436="","",'AMD.03.01'!O3436)</f>
        <v/>
      </c>
      <c r="AR3432" s="10">
        <f>IF('AMD.03.01'!P3436="",0,'AMD.03.01'!P3436)</f>
        <v>0</v>
      </c>
      <c r="AS3432" s="23">
        <f>SUM($AR$3:AR3432)</f>
        <v>6</v>
      </c>
    </row>
    <row r="3433" spans="42:45">
      <c r="AP3433" s="2">
        <f>'AMD.03.01'!D3437</f>
        <v>0</v>
      </c>
      <c r="AQ3433" s="10" t="str">
        <f>IF('AMD.03.01'!O3437="","",'AMD.03.01'!O3437)</f>
        <v/>
      </c>
      <c r="AR3433" s="10">
        <f>IF('AMD.03.01'!P3437="",0,'AMD.03.01'!P3437)</f>
        <v>0</v>
      </c>
      <c r="AS3433" s="23">
        <f>SUM($AR$3:AR3433)</f>
        <v>6</v>
      </c>
    </row>
    <row r="3434" spans="42:45">
      <c r="AP3434" s="2">
        <f>'AMD.03.01'!D3438</f>
        <v>0</v>
      </c>
      <c r="AQ3434" s="10" t="str">
        <f>IF('AMD.03.01'!O3438="","",'AMD.03.01'!O3438)</f>
        <v/>
      </c>
      <c r="AR3434" s="10">
        <f>IF('AMD.03.01'!P3438="",0,'AMD.03.01'!P3438)</f>
        <v>0</v>
      </c>
      <c r="AS3434" s="23">
        <f>SUM($AR$3:AR3434)</f>
        <v>6</v>
      </c>
    </row>
    <row r="3435" spans="42:45">
      <c r="AP3435" s="2">
        <f>'AMD.03.01'!D3439</f>
        <v>0</v>
      </c>
      <c r="AQ3435" s="10" t="str">
        <f>IF('AMD.03.01'!O3439="","",'AMD.03.01'!O3439)</f>
        <v/>
      </c>
      <c r="AR3435" s="10">
        <f>IF('AMD.03.01'!P3439="",0,'AMD.03.01'!P3439)</f>
        <v>0</v>
      </c>
      <c r="AS3435" s="23">
        <f>SUM($AR$3:AR3435)</f>
        <v>6</v>
      </c>
    </row>
    <row r="3436" spans="42:45">
      <c r="AP3436" s="2">
        <f>'AMD.03.01'!D3440</f>
        <v>0</v>
      </c>
      <c r="AQ3436" s="10" t="str">
        <f>IF('AMD.03.01'!O3440="","",'AMD.03.01'!O3440)</f>
        <v/>
      </c>
      <c r="AR3436" s="10">
        <f>IF('AMD.03.01'!P3440="",0,'AMD.03.01'!P3440)</f>
        <v>0</v>
      </c>
      <c r="AS3436" s="23">
        <f>SUM($AR$3:AR3436)</f>
        <v>6</v>
      </c>
    </row>
    <row r="3437" spans="42:45">
      <c r="AP3437" s="2">
        <f>'AMD.03.01'!D3441</f>
        <v>0</v>
      </c>
      <c r="AQ3437" s="10" t="str">
        <f>IF('AMD.03.01'!O3441="","",'AMD.03.01'!O3441)</f>
        <v/>
      </c>
      <c r="AR3437" s="10">
        <f>IF('AMD.03.01'!P3441="",0,'AMD.03.01'!P3441)</f>
        <v>0</v>
      </c>
      <c r="AS3437" s="23">
        <f>SUM($AR$3:AR3437)</f>
        <v>6</v>
      </c>
    </row>
    <row r="3438" spans="42:45">
      <c r="AP3438" s="2">
        <f>'AMD.03.01'!D3442</f>
        <v>0</v>
      </c>
      <c r="AQ3438" s="10" t="str">
        <f>IF('AMD.03.01'!O3442="","",'AMD.03.01'!O3442)</f>
        <v/>
      </c>
      <c r="AR3438" s="10">
        <f>IF('AMD.03.01'!P3442="",0,'AMD.03.01'!P3442)</f>
        <v>0</v>
      </c>
      <c r="AS3438" s="23">
        <f>SUM($AR$3:AR3438)</f>
        <v>6</v>
      </c>
    </row>
    <row r="3439" spans="42:45">
      <c r="AP3439" s="2">
        <f>'AMD.03.01'!D3443</f>
        <v>0</v>
      </c>
      <c r="AQ3439" s="10" t="str">
        <f>IF('AMD.03.01'!O3443="","",'AMD.03.01'!O3443)</f>
        <v/>
      </c>
      <c r="AR3439" s="10">
        <f>IF('AMD.03.01'!P3443="",0,'AMD.03.01'!P3443)</f>
        <v>0</v>
      </c>
      <c r="AS3439" s="23">
        <f>SUM($AR$3:AR3439)</f>
        <v>6</v>
      </c>
    </row>
    <row r="3440" spans="42:45">
      <c r="AP3440" s="2">
        <f>'AMD.03.01'!D3444</f>
        <v>0</v>
      </c>
      <c r="AQ3440" s="10" t="str">
        <f>IF('AMD.03.01'!O3444="","",'AMD.03.01'!O3444)</f>
        <v/>
      </c>
      <c r="AR3440" s="10">
        <f>IF('AMD.03.01'!P3444="",0,'AMD.03.01'!P3444)</f>
        <v>0</v>
      </c>
      <c r="AS3440" s="23">
        <f>SUM($AR$3:AR3440)</f>
        <v>6</v>
      </c>
    </row>
    <row r="3441" spans="42:45">
      <c r="AP3441" s="2">
        <f>'AMD.03.01'!D3445</f>
        <v>0</v>
      </c>
      <c r="AQ3441" s="10" t="str">
        <f>IF('AMD.03.01'!O3445="","",'AMD.03.01'!O3445)</f>
        <v/>
      </c>
      <c r="AR3441" s="10">
        <f>IF('AMD.03.01'!P3445="",0,'AMD.03.01'!P3445)</f>
        <v>0</v>
      </c>
      <c r="AS3441" s="23">
        <f>SUM($AR$3:AR3441)</f>
        <v>6</v>
      </c>
    </row>
    <row r="3442" spans="42:45">
      <c r="AP3442" s="2">
        <f>'AMD.03.01'!D3446</f>
        <v>0</v>
      </c>
      <c r="AQ3442" s="10" t="str">
        <f>IF('AMD.03.01'!O3446="","",'AMD.03.01'!O3446)</f>
        <v/>
      </c>
      <c r="AR3442" s="10">
        <f>IF('AMD.03.01'!P3446="",0,'AMD.03.01'!P3446)</f>
        <v>0</v>
      </c>
      <c r="AS3442" s="23">
        <f>SUM($AR$3:AR3442)</f>
        <v>6</v>
      </c>
    </row>
    <row r="3443" spans="42:45">
      <c r="AP3443" s="2">
        <f>'AMD.03.01'!D3447</f>
        <v>0</v>
      </c>
      <c r="AQ3443" s="10" t="str">
        <f>IF('AMD.03.01'!O3447="","",'AMD.03.01'!O3447)</f>
        <v/>
      </c>
      <c r="AR3443" s="10">
        <f>IF('AMD.03.01'!P3447="",0,'AMD.03.01'!P3447)</f>
        <v>0</v>
      </c>
      <c r="AS3443" s="23">
        <f>SUM($AR$3:AR3443)</f>
        <v>6</v>
      </c>
    </row>
    <row r="3444" spans="42:45">
      <c r="AP3444" s="2">
        <f>'AMD.03.01'!D3448</f>
        <v>0</v>
      </c>
      <c r="AQ3444" s="10" t="str">
        <f>IF('AMD.03.01'!O3448="","",'AMD.03.01'!O3448)</f>
        <v/>
      </c>
      <c r="AR3444" s="10">
        <f>IF('AMD.03.01'!P3448="",0,'AMD.03.01'!P3448)</f>
        <v>0</v>
      </c>
      <c r="AS3444" s="23">
        <f>SUM($AR$3:AR3444)</f>
        <v>6</v>
      </c>
    </row>
    <row r="3445" spans="42:45">
      <c r="AP3445" s="2">
        <f>'AMD.03.01'!D3449</f>
        <v>0</v>
      </c>
      <c r="AQ3445" s="10" t="str">
        <f>IF('AMD.03.01'!O3449="","",'AMD.03.01'!O3449)</f>
        <v/>
      </c>
      <c r="AR3445" s="10">
        <f>IF('AMD.03.01'!P3449="",0,'AMD.03.01'!P3449)</f>
        <v>0</v>
      </c>
      <c r="AS3445" s="23">
        <f>SUM($AR$3:AR3445)</f>
        <v>6</v>
      </c>
    </row>
    <row r="3446" spans="42:45">
      <c r="AP3446" s="2">
        <f>'AMD.03.01'!D3450</f>
        <v>0</v>
      </c>
      <c r="AQ3446" s="10" t="str">
        <f>IF('AMD.03.01'!O3450="","",'AMD.03.01'!O3450)</f>
        <v/>
      </c>
      <c r="AR3446" s="10">
        <f>IF('AMD.03.01'!P3450="",0,'AMD.03.01'!P3450)</f>
        <v>0</v>
      </c>
      <c r="AS3446" s="23">
        <f>SUM($AR$3:AR3446)</f>
        <v>6</v>
      </c>
    </row>
    <row r="3447" spans="42:45">
      <c r="AP3447" s="2">
        <f>'AMD.03.01'!D3451</f>
        <v>0</v>
      </c>
      <c r="AQ3447" s="10" t="str">
        <f>IF('AMD.03.01'!O3451="","",'AMD.03.01'!O3451)</f>
        <v/>
      </c>
      <c r="AR3447" s="10">
        <f>IF('AMD.03.01'!P3451="",0,'AMD.03.01'!P3451)</f>
        <v>0</v>
      </c>
      <c r="AS3447" s="23">
        <f>SUM($AR$3:AR3447)</f>
        <v>6</v>
      </c>
    </row>
    <row r="3448" spans="42:45">
      <c r="AP3448" s="2">
        <f>'AMD.03.01'!D3452</f>
        <v>0</v>
      </c>
      <c r="AQ3448" s="10" t="str">
        <f>IF('AMD.03.01'!O3452="","",'AMD.03.01'!O3452)</f>
        <v/>
      </c>
      <c r="AR3448" s="10">
        <f>IF('AMD.03.01'!P3452="",0,'AMD.03.01'!P3452)</f>
        <v>0</v>
      </c>
      <c r="AS3448" s="23">
        <f>SUM($AR$3:AR3448)</f>
        <v>6</v>
      </c>
    </row>
    <row r="3449" spans="42:45">
      <c r="AP3449" s="2">
        <f>'AMD.03.01'!D3453</f>
        <v>0</v>
      </c>
      <c r="AQ3449" s="10" t="str">
        <f>IF('AMD.03.01'!O3453="","",'AMD.03.01'!O3453)</f>
        <v/>
      </c>
      <c r="AR3449" s="10">
        <f>IF('AMD.03.01'!P3453="",0,'AMD.03.01'!P3453)</f>
        <v>0</v>
      </c>
      <c r="AS3449" s="23">
        <f>SUM($AR$3:AR3449)</f>
        <v>6</v>
      </c>
    </row>
    <row r="3450" spans="42:45">
      <c r="AP3450" s="2">
        <f>'AMD.03.01'!D3454</f>
        <v>0</v>
      </c>
      <c r="AQ3450" s="10" t="str">
        <f>IF('AMD.03.01'!O3454="","",'AMD.03.01'!O3454)</f>
        <v/>
      </c>
      <c r="AR3450" s="10">
        <f>IF('AMD.03.01'!P3454="",0,'AMD.03.01'!P3454)</f>
        <v>0</v>
      </c>
      <c r="AS3450" s="23">
        <f>SUM($AR$3:AR3450)</f>
        <v>6</v>
      </c>
    </row>
    <row r="3451" spans="42:45">
      <c r="AP3451" s="2">
        <f>'AMD.03.01'!D3455</f>
        <v>0</v>
      </c>
      <c r="AQ3451" s="10" t="str">
        <f>IF('AMD.03.01'!O3455="","",'AMD.03.01'!O3455)</f>
        <v/>
      </c>
      <c r="AR3451" s="10">
        <f>IF('AMD.03.01'!P3455="",0,'AMD.03.01'!P3455)</f>
        <v>0</v>
      </c>
      <c r="AS3451" s="23">
        <f>SUM($AR$3:AR3451)</f>
        <v>6</v>
      </c>
    </row>
    <row r="3452" spans="42:45">
      <c r="AP3452" s="2">
        <f>'AMD.03.01'!D3456</f>
        <v>0</v>
      </c>
      <c r="AQ3452" s="10" t="str">
        <f>IF('AMD.03.01'!O3456="","",'AMD.03.01'!O3456)</f>
        <v/>
      </c>
      <c r="AR3452" s="10">
        <f>IF('AMD.03.01'!P3456="",0,'AMD.03.01'!P3456)</f>
        <v>0</v>
      </c>
      <c r="AS3452" s="23">
        <f>SUM($AR$3:AR3452)</f>
        <v>6</v>
      </c>
    </row>
    <row r="3453" spans="42:45">
      <c r="AP3453" s="2">
        <f>'AMD.03.01'!D3457</f>
        <v>0</v>
      </c>
      <c r="AQ3453" s="10" t="str">
        <f>IF('AMD.03.01'!O3457="","",'AMD.03.01'!O3457)</f>
        <v/>
      </c>
      <c r="AR3453" s="10">
        <f>IF('AMD.03.01'!P3457="",0,'AMD.03.01'!P3457)</f>
        <v>0</v>
      </c>
      <c r="AS3453" s="23">
        <f>SUM($AR$3:AR3453)</f>
        <v>6</v>
      </c>
    </row>
    <row r="3454" spans="42:45">
      <c r="AP3454" s="2">
        <f>'AMD.03.01'!D3458</f>
        <v>0</v>
      </c>
      <c r="AQ3454" s="10" t="str">
        <f>IF('AMD.03.01'!O3458="","",'AMD.03.01'!O3458)</f>
        <v/>
      </c>
      <c r="AR3454" s="10">
        <f>IF('AMD.03.01'!P3458="",0,'AMD.03.01'!P3458)</f>
        <v>0</v>
      </c>
      <c r="AS3454" s="23">
        <f>SUM($AR$3:AR3454)</f>
        <v>6</v>
      </c>
    </row>
    <row r="3455" spans="42:45">
      <c r="AP3455" s="2">
        <f>'AMD.03.01'!D3459</f>
        <v>0</v>
      </c>
      <c r="AQ3455" s="10" t="str">
        <f>IF('AMD.03.01'!O3459="","",'AMD.03.01'!O3459)</f>
        <v/>
      </c>
      <c r="AR3455" s="10">
        <f>IF('AMD.03.01'!P3459="",0,'AMD.03.01'!P3459)</f>
        <v>0</v>
      </c>
      <c r="AS3455" s="23">
        <f>SUM($AR$3:AR3455)</f>
        <v>6</v>
      </c>
    </row>
    <row r="3456" spans="42:45">
      <c r="AP3456" s="2">
        <f>'AMD.03.01'!D3460</f>
        <v>0</v>
      </c>
      <c r="AQ3456" s="10" t="str">
        <f>IF('AMD.03.01'!O3460="","",'AMD.03.01'!O3460)</f>
        <v/>
      </c>
      <c r="AR3456" s="10">
        <f>IF('AMD.03.01'!P3460="",0,'AMD.03.01'!P3460)</f>
        <v>0</v>
      </c>
      <c r="AS3456" s="23">
        <f>SUM($AR$3:AR3456)</f>
        <v>6</v>
      </c>
    </row>
    <row r="3457" spans="42:45">
      <c r="AP3457" s="2">
        <f>'AMD.03.01'!D3461</f>
        <v>0</v>
      </c>
      <c r="AQ3457" s="10" t="str">
        <f>IF('AMD.03.01'!O3461="","",'AMD.03.01'!O3461)</f>
        <v/>
      </c>
      <c r="AR3457" s="10">
        <f>IF('AMD.03.01'!P3461="",0,'AMD.03.01'!P3461)</f>
        <v>0</v>
      </c>
      <c r="AS3457" s="23">
        <f>SUM($AR$3:AR3457)</f>
        <v>6</v>
      </c>
    </row>
    <row r="3458" spans="42:45">
      <c r="AP3458" s="2">
        <f>'AMD.03.01'!D3462</f>
        <v>0</v>
      </c>
      <c r="AQ3458" s="10" t="str">
        <f>IF('AMD.03.01'!O3462="","",'AMD.03.01'!O3462)</f>
        <v/>
      </c>
      <c r="AR3458" s="10">
        <f>IF('AMD.03.01'!P3462="",0,'AMD.03.01'!P3462)</f>
        <v>0</v>
      </c>
      <c r="AS3458" s="23">
        <f>SUM($AR$3:AR3458)</f>
        <v>6</v>
      </c>
    </row>
    <row r="3459" spans="42:45">
      <c r="AP3459" s="2">
        <f>'AMD.03.01'!D3463</f>
        <v>0</v>
      </c>
      <c r="AQ3459" s="10" t="str">
        <f>IF('AMD.03.01'!O3463="","",'AMD.03.01'!O3463)</f>
        <v/>
      </c>
      <c r="AR3459" s="10">
        <f>IF('AMD.03.01'!P3463="",0,'AMD.03.01'!P3463)</f>
        <v>0</v>
      </c>
      <c r="AS3459" s="23">
        <f>SUM($AR$3:AR3459)</f>
        <v>6</v>
      </c>
    </row>
    <row r="3460" spans="42:45">
      <c r="AP3460" s="2">
        <f>'AMD.03.01'!D3464</f>
        <v>0</v>
      </c>
      <c r="AQ3460" s="10" t="str">
        <f>IF('AMD.03.01'!O3464="","",'AMD.03.01'!O3464)</f>
        <v/>
      </c>
      <c r="AR3460" s="10">
        <f>IF('AMD.03.01'!P3464="",0,'AMD.03.01'!P3464)</f>
        <v>0</v>
      </c>
      <c r="AS3460" s="23">
        <f>SUM($AR$3:AR3460)</f>
        <v>6</v>
      </c>
    </row>
    <row r="3461" spans="42:45">
      <c r="AP3461" s="2">
        <f>'AMD.03.01'!D3465</f>
        <v>0</v>
      </c>
      <c r="AQ3461" s="10" t="str">
        <f>IF('AMD.03.01'!O3465="","",'AMD.03.01'!O3465)</f>
        <v/>
      </c>
      <c r="AR3461" s="10">
        <f>IF('AMD.03.01'!P3465="",0,'AMD.03.01'!P3465)</f>
        <v>0</v>
      </c>
      <c r="AS3461" s="23">
        <f>SUM($AR$3:AR3461)</f>
        <v>6</v>
      </c>
    </row>
    <row r="3462" spans="42:45">
      <c r="AP3462" s="2">
        <f>'AMD.03.01'!D3466</f>
        <v>0</v>
      </c>
      <c r="AQ3462" s="10" t="str">
        <f>IF('AMD.03.01'!O3466="","",'AMD.03.01'!O3466)</f>
        <v/>
      </c>
      <c r="AR3462" s="10">
        <f>IF('AMD.03.01'!P3466="",0,'AMD.03.01'!P3466)</f>
        <v>0</v>
      </c>
      <c r="AS3462" s="23">
        <f>SUM($AR$3:AR3462)</f>
        <v>6</v>
      </c>
    </row>
    <row r="3463" spans="42:45">
      <c r="AP3463" s="2">
        <f>'AMD.03.01'!D3467</f>
        <v>0</v>
      </c>
      <c r="AQ3463" s="10" t="str">
        <f>IF('AMD.03.01'!O3467="","",'AMD.03.01'!O3467)</f>
        <v/>
      </c>
      <c r="AR3463" s="10">
        <f>IF('AMD.03.01'!P3467="",0,'AMD.03.01'!P3467)</f>
        <v>0</v>
      </c>
      <c r="AS3463" s="23">
        <f>SUM($AR$3:AR3463)</f>
        <v>6</v>
      </c>
    </row>
    <row r="3464" spans="42:45">
      <c r="AP3464" s="2">
        <f>'AMD.03.01'!D3468</f>
        <v>0</v>
      </c>
      <c r="AQ3464" s="10" t="str">
        <f>IF('AMD.03.01'!O3468="","",'AMD.03.01'!O3468)</f>
        <v/>
      </c>
      <c r="AR3464" s="10">
        <f>IF('AMD.03.01'!P3468="",0,'AMD.03.01'!P3468)</f>
        <v>0</v>
      </c>
      <c r="AS3464" s="23">
        <f>SUM($AR$3:AR3464)</f>
        <v>6</v>
      </c>
    </row>
    <row r="3465" spans="42:45">
      <c r="AP3465" s="2">
        <f>'AMD.03.01'!D3469</f>
        <v>0</v>
      </c>
      <c r="AQ3465" s="10" t="str">
        <f>IF('AMD.03.01'!O3469="","",'AMD.03.01'!O3469)</f>
        <v/>
      </c>
      <c r="AR3465" s="10">
        <f>IF('AMD.03.01'!P3469="",0,'AMD.03.01'!P3469)</f>
        <v>0</v>
      </c>
      <c r="AS3465" s="23">
        <f>SUM($AR$3:AR3465)</f>
        <v>6</v>
      </c>
    </row>
    <row r="3466" spans="42:45">
      <c r="AP3466" s="2">
        <f>'AMD.03.01'!D3470</f>
        <v>0</v>
      </c>
      <c r="AQ3466" s="10" t="str">
        <f>IF('AMD.03.01'!O3470="","",'AMD.03.01'!O3470)</f>
        <v/>
      </c>
      <c r="AR3466" s="10">
        <f>IF('AMD.03.01'!P3470="",0,'AMD.03.01'!P3470)</f>
        <v>0</v>
      </c>
      <c r="AS3466" s="23">
        <f>SUM($AR$3:AR3466)</f>
        <v>6</v>
      </c>
    </row>
    <row r="3467" spans="42:45">
      <c r="AP3467" s="2">
        <f>'AMD.03.01'!D3471</f>
        <v>0</v>
      </c>
      <c r="AQ3467" s="10" t="str">
        <f>IF('AMD.03.01'!O3471="","",'AMD.03.01'!O3471)</f>
        <v/>
      </c>
      <c r="AR3467" s="10">
        <f>IF('AMD.03.01'!P3471="",0,'AMD.03.01'!P3471)</f>
        <v>0</v>
      </c>
      <c r="AS3467" s="23">
        <f>SUM($AR$3:AR3467)</f>
        <v>6</v>
      </c>
    </row>
    <row r="3468" spans="42:45">
      <c r="AP3468" s="2">
        <f>'AMD.03.01'!D3472</f>
        <v>0</v>
      </c>
      <c r="AQ3468" s="10" t="str">
        <f>IF('AMD.03.01'!O3472="","",'AMD.03.01'!O3472)</f>
        <v/>
      </c>
      <c r="AR3468" s="10">
        <f>IF('AMD.03.01'!P3472="",0,'AMD.03.01'!P3472)</f>
        <v>0</v>
      </c>
      <c r="AS3468" s="23">
        <f>SUM($AR$3:AR3468)</f>
        <v>6</v>
      </c>
    </row>
    <row r="3469" spans="42:45">
      <c r="AP3469" s="2">
        <f>'AMD.03.01'!D3473</f>
        <v>0</v>
      </c>
      <c r="AQ3469" s="10" t="str">
        <f>IF('AMD.03.01'!O3473="","",'AMD.03.01'!O3473)</f>
        <v/>
      </c>
      <c r="AR3469" s="10">
        <f>IF('AMD.03.01'!P3473="",0,'AMD.03.01'!P3473)</f>
        <v>0</v>
      </c>
      <c r="AS3469" s="23">
        <f>SUM($AR$3:AR3469)</f>
        <v>6</v>
      </c>
    </row>
    <row r="3470" spans="42:45">
      <c r="AP3470" s="2">
        <f>'AMD.03.01'!D3474</f>
        <v>0</v>
      </c>
      <c r="AQ3470" s="10" t="str">
        <f>IF('AMD.03.01'!O3474="","",'AMD.03.01'!O3474)</f>
        <v/>
      </c>
      <c r="AR3470" s="10">
        <f>IF('AMD.03.01'!P3474="",0,'AMD.03.01'!P3474)</f>
        <v>0</v>
      </c>
      <c r="AS3470" s="23">
        <f>SUM($AR$3:AR3470)</f>
        <v>6</v>
      </c>
    </row>
    <row r="3471" spans="42:45">
      <c r="AP3471" s="2">
        <f>'AMD.03.01'!D3475</f>
        <v>0</v>
      </c>
      <c r="AQ3471" s="10" t="str">
        <f>IF('AMD.03.01'!O3475="","",'AMD.03.01'!O3475)</f>
        <v/>
      </c>
      <c r="AR3471" s="10">
        <f>IF('AMD.03.01'!P3475="",0,'AMD.03.01'!P3475)</f>
        <v>0</v>
      </c>
      <c r="AS3471" s="23">
        <f>SUM($AR$3:AR3471)</f>
        <v>6</v>
      </c>
    </row>
    <row r="3472" spans="42:45">
      <c r="AP3472" s="2">
        <f>'AMD.03.01'!D3476</f>
        <v>0</v>
      </c>
      <c r="AQ3472" s="10" t="str">
        <f>IF('AMD.03.01'!O3476="","",'AMD.03.01'!O3476)</f>
        <v/>
      </c>
      <c r="AR3472" s="10">
        <f>IF('AMD.03.01'!P3476="",0,'AMD.03.01'!P3476)</f>
        <v>0</v>
      </c>
      <c r="AS3472" s="23">
        <f>SUM($AR$3:AR3472)</f>
        <v>6</v>
      </c>
    </row>
    <row r="3473" spans="42:45">
      <c r="AP3473" s="2">
        <f>'AMD.03.01'!D3477</f>
        <v>0</v>
      </c>
      <c r="AQ3473" s="10" t="str">
        <f>IF('AMD.03.01'!O3477="","",'AMD.03.01'!O3477)</f>
        <v/>
      </c>
      <c r="AR3473" s="10">
        <f>IF('AMD.03.01'!P3477="",0,'AMD.03.01'!P3477)</f>
        <v>0</v>
      </c>
      <c r="AS3473" s="23">
        <f>SUM($AR$3:AR3473)</f>
        <v>6</v>
      </c>
    </row>
    <row r="3474" spans="42:45">
      <c r="AP3474" s="2">
        <f>'AMD.03.01'!D3478</f>
        <v>0</v>
      </c>
      <c r="AQ3474" s="10" t="str">
        <f>IF('AMD.03.01'!O3478="","",'AMD.03.01'!O3478)</f>
        <v/>
      </c>
      <c r="AR3474" s="10">
        <f>IF('AMD.03.01'!P3478="",0,'AMD.03.01'!P3478)</f>
        <v>0</v>
      </c>
      <c r="AS3474" s="23">
        <f>SUM($AR$3:AR3474)</f>
        <v>6</v>
      </c>
    </row>
    <row r="3475" spans="42:45">
      <c r="AP3475" s="2">
        <f>'AMD.03.01'!D3479</f>
        <v>0</v>
      </c>
      <c r="AQ3475" s="10" t="str">
        <f>IF('AMD.03.01'!O3479="","",'AMD.03.01'!O3479)</f>
        <v/>
      </c>
      <c r="AR3475" s="10">
        <f>IF('AMD.03.01'!P3479="",0,'AMD.03.01'!P3479)</f>
        <v>0</v>
      </c>
      <c r="AS3475" s="23">
        <f>SUM($AR$3:AR3475)</f>
        <v>6</v>
      </c>
    </row>
    <row r="3476" spans="42:45">
      <c r="AP3476" s="2">
        <f>'AMD.03.01'!D3480</f>
        <v>0</v>
      </c>
      <c r="AQ3476" s="10" t="str">
        <f>IF('AMD.03.01'!O3480="","",'AMD.03.01'!O3480)</f>
        <v/>
      </c>
      <c r="AR3476" s="10">
        <f>IF('AMD.03.01'!P3480="",0,'AMD.03.01'!P3480)</f>
        <v>0</v>
      </c>
      <c r="AS3476" s="23">
        <f>SUM($AR$3:AR3476)</f>
        <v>6</v>
      </c>
    </row>
    <row r="3477" spans="42:45">
      <c r="AP3477" s="2">
        <f>'AMD.03.01'!D3481</f>
        <v>0</v>
      </c>
      <c r="AQ3477" s="10" t="str">
        <f>IF('AMD.03.01'!O3481="","",'AMD.03.01'!O3481)</f>
        <v/>
      </c>
      <c r="AR3477" s="10">
        <f>IF('AMD.03.01'!P3481="",0,'AMD.03.01'!P3481)</f>
        <v>0</v>
      </c>
      <c r="AS3477" s="23">
        <f>SUM($AR$3:AR3477)</f>
        <v>6</v>
      </c>
    </row>
    <row r="3478" spans="42:45">
      <c r="AP3478" s="2">
        <f>'AMD.03.01'!D3482</f>
        <v>0</v>
      </c>
      <c r="AQ3478" s="10" t="str">
        <f>IF('AMD.03.01'!O3482="","",'AMD.03.01'!O3482)</f>
        <v/>
      </c>
      <c r="AR3478" s="10">
        <f>IF('AMD.03.01'!P3482="",0,'AMD.03.01'!P3482)</f>
        <v>0</v>
      </c>
      <c r="AS3478" s="23">
        <f>SUM($AR$3:AR3478)</f>
        <v>6</v>
      </c>
    </row>
    <row r="3479" spans="42:45">
      <c r="AP3479" s="2">
        <f>'AMD.03.01'!D3483</f>
        <v>0</v>
      </c>
      <c r="AQ3479" s="10" t="str">
        <f>IF('AMD.03.01'!O3483="","",'AMD.03.01'!O3483)</f>
        <v/>
      </c>
      <c r="AR3479" s="10">
        <f>IF('AMD.03.01'!P3483="",0,'AMD.03.01'!P3483)</f>
        <v>0</v>
      </c>
      <c r="AS3479" s="23">
        <f>SUM($AR$3:AR3479)</f>
        <v>6</v>
      </c>
    </row>
    <row r="3480" spans="42:45">
      <c r="AP3480" s="2">
        <f>'AMD.03.01'!D3484</f>
        <v>0</v>
      </c>
      <c r="AQ3480" s="10" t="str">
        <f>IF('AMD.03.01'!O3484="","",'AMD.03.01'!O3484)</f>
        <v/>
      </c>
      <c r="AR3480" s="10">
        <f>IF('AMD.03.01'!P3484="",0,'AMD.03.01'!P3484)</f>
        <v>0</v>
      </c>
      <c r="AS3480" s="23">
        <f>SUM($AR$3:AR3480)</f>
        <v>6</v>
      </c>
    </row>
    <row r="3481" spans="42:45">
      <c r="AP3481" s="2">
        <f>'AMD.03.01'!D3485</f>
        <v>0</v>
      </c>
      <c r="AQ3481" s="10" t="str">
        <f>IF('AMD.03.01'!O3485="","",'AMD.03.01'!O3485)</f>
        <v/>
      </c>
      <c r="AR3481" s="10">
        <f>IF('AMD.03.01'!P3485="",0,'AMD.03.01'!P3485)</f>
        <v>0</v>
      </c>
      <c r="AS3481" s="23">
        <f>SUM($AR$3:AR3481)</f>
        <v>6</v>
      </c>
    </row>
    <row r="3482" spans="42:45">
      <c r="AP3482" s="2">
        <f>'AMD.03.01'!D3486</f>
        <v>0</v>
      </c>
      <c r="AQ3482" s="10" t="str">
        <f>IF('AMD.03.01'!O3486="","",'AMD.03.01'!O3486)</f>
        <v/>
      </c>
      <c r="AR3482" s="10">
        <f>IF('AMD.03.01'!P3486="",0,'AMD.03.01'!P3486)</f>
        <v>0</v>
      </c>
      <c r="AS3482" s="23">
        <f>SUM($AR$3:AR3482)</f>
        <v>6</v>
      </c>
    </row>
    <row r="3483" spans="42:45">
      <c r="AP3483" s="2">
        <f>'AMD.03.01'!D3487</f>
        <v>0</v>
      </c>
      <c r="AQ3483" s="10" t="str">
        <f>IF('AMD.03.01'!O3487="","",'AMD.03.01'!O3487)</f>
        <v/>
      </c>
      <c r="AR3483" s="10">
        <f>IF('AMD.03.01'!P3487="",0,'AMD.03.01'!P3487)</f>
        <v>0</v>
      </c>
      <c r="AS3483" s="23">
        <f>SUM($AR$3:AR3483)</f>
        <v>6</v>
      </c>
    </row>
    <row r="3484" spans="42:45">
      <c r="AP3484" s="2">
        <f>'AMD.03.01'!D3488</f>
        <v>0</v>
      </c>
      <c r="AQ3484" s="10" t="str">
        <f>IF('AMD.03.01'!O3488="","",'AMD.03.01'!O3488)</f>
        <v/>
      </c>
      <c r="AR3484" s="10">
        <f>IF('AMD.03.01'!P3488="",0,'AMD.03.01'!P3488)</f>
        <v>0</v>
      </c>
      <c r="AS3484" s="23">
        <f>SUM($AR$3:AR3484)</f>
        <v>6</v>
      </c>
    </row>
    <row r="3485" spans="42:45">
      <c r="AP3485" s="2">
        <f>'AMD.03.01'!D3489</f>
        <v>0</v>
      </c>
      <c r="AQ3485" s="10" t="str">
        <f>IF('AMD.03.01'!O3489="","",'AMD.03.01'!O3489)</f>
        <v/>
      </c>
      <c r="AR3485" s="10">
        <f>IF('AMD.03.01'!P3489="",0,'AMD.03.01'!P3489)</f>
        <v>0</v>
      </c>
      <c r="AS3485" s="23">
        <f>SUM($AR$3:AR3485)</f>
        <v>6</v>
      </c>
    </row>
    <row r="3486" spans="42:45">
      <c r="AP3486" s="2">
        <f>'AMD.03.01'!D3490</f>
        <v>0</v>
      </c>
      <c r="AQ3486" s="10" t="str">
        <f>IF('AMD.03.01'!O3490="","",'AMD.03.01'!O3490)</f>
        <v/>
      </c>
      <c r="AR3486" s="10">
        <f>IF('AMD.03.01'!P3490="",0,'AMD.03.01'!P3490)</f>
        <v>0</v>
      </c>
      <c r="AS3486" s="23">
        <f>SUM($AR$3:AR3486)</f>
        <v>6</v>
      </c>
    </row>
    <row r="3487" spans="42:45">
      <c r="AP3487" s="2">
        <f>'AMD.03.01'!D3491</f>
        <v>0</v>
      </c>
      <c r="AQ3487" s="10" t="str">
        <f>IF('AMD.03.01'!O3491="","",'AMD.03.01'!O3491)</f>
        <v/>
      </c>
      <c r="AR3487" s="10">
        <f>IF('AMD.03.01'!P3491="",0,'AMD.03.01'!P3491)</f>
        <v>0</v>
      </c>
      <c r="AS3487" s="23">
        <f>SUM($AR$3:AR3487)</f>
        <v>6</v>
      </c>
    </row>
    <row r="3488" spans="42:45">
      <c r="AP3488" s="2">
        <f>'AMD.03.01'!D3492</f>
        <v>0</v>
      </c>
      <c r="AQ3488" s="10" t="str">
        <f>IF('AMD.03.01'!O3492="","",'AMD.03.01'!O3492)</f>
        <v/>
      </c>
      <c r="AR3488" s="10">
        <f>IF('AMD.03.01'!P3492="",0,'AMD.03.01'!P3492)</f>
        <v>0</v>
      </c>
      <c r="AS3488" s="23">
        <f>SUM($AR$3:AR3488)</f>
        <v>6</v>
      </c>
    </row>
    <row r="3489" spans="42:45">
      <c r="AP3489" s="2">
        <f>'AMD.03.01'!D3493</f>
        <v>0</v>
      </c>
      <c r="AQ3489" s="10" t="str">
        <f>IF('AMD.03.01'!O3493="","",'AMD.03.01'!O3493)</f>
        <v/>
      </c>
      <c r="AR3489" s="10">
        <f>IF('AMD.03.01'!P3493="",0,'AMD.03.01'!P3493)</f>
        <v>0</v>
      </c>
      <c r="AS3489" s="23">
        <f>SUM($AR$3:AR3489)</f>
        <v>6</v>
      </c>
    </row>
    <row r="3490" spans="42:45">
      <c r="AP3490" s="2">
        <f>'AMD.03.01'!D3494</f>
        <v>0</v>
      </c>
      <c r="AQ3490" s="10" t="str">
        <f>IF('AMD.03.01'!O3494="","",'AMD.03.01'!O3494)</f>
        <v/>
      </c>
      <c r="AR3490" s="10">
        <f>IF('AMD.03.01'!P3494="",0,'AMD.03.01'!P3494)</f>
        <v>0</v>
      </c>
      <c r="AS3490" s="23">
        <f>SUM($AR$3:AR3490)</f>
        <v>6</v>
      </c>
    </row>
    <row r="3491" spans="42:45">
      <c r="AP3491" s="2">
        <f>'AMD.03.01'!D3495</f>
        <v>0</v>
      </c>
      <c r="AQ3491" s="10" t="str">
        <f>IF('AMD.03.01'!O3495="","",'AMD.03.01'!O3495)</f>
        <v/>
      </c>
      <c r="AR3491" s="10">
        <f>IF('AMD.03.01'!P3495="",0,'AMD.03.01'!P3495)</f>
        <v>0</v>
      </c>
      <c r="AS3491" s="23">
        <f>SUM($AR$3:AR3491)</f>
        <v>6</v>
      </c>
    </row>
    <row r="3492" spans="42:45">
      <c r="AP3492" s="2">
        <f>'AMD.03.01'!D3496</f>
        <v>0</v>
      </c>
      <c r="AQ3492" s="10" t="str">
        <f>IF('AMD.03.01'!O3496="","",'AMD.03.01'!O3496)</f>
        <v/>
      </c>
      <c r="AR3492" s="10">
        <f>IF('AMD.03.01'!P3496="",0,'AMD.03.01'!P3496)</f>
        <v>0</v>
      </c>
      <c r="AS3492" s="23">
        <f>SUM($AR$3:AR3492)</f>
        <v>6</v>
      </c>
    </row>
    <row r="3493" spans="42:45">
      <c r="AP3493" s="2">
        <f>'AMD.03.01'!D3497</f>
        <v>0</v>
      </c>
      <c r="AQ3493" s="10" t="str">
        <f>IF('AMD.03.01'!O3497="","",'AMD.03.01'!O3497)</f>
        <v/>
      </c>
      <c r="AR3493" s="10">
        <f>IF('AMD.03.01'!P3497="",0,'AMD.03.01'!P3497)</f>
        <v>0</v>
      </c>
      <c r="AS3493" s="23">
        <f>SUM($AR$3:AR3493)</f>
        <v>6</v>
      </c>
    </row>
    <row r="3494" spans="42:45">
      <c r="AP3494" s="2">
        <f>'AMD.03.01'!D3498</f>
        <v>0</v>
      </c>
      <c r="AQ3494" s="10" t="str">
        <f>IF('AMD.03.01'!O3498="","",'AMD.03.01'!O3498)</f>
        <v/>
      </c>
      <c r="AR3494" s="10">
        <f>IF('AMD.03.01'!P3498="",0,'AMD.03.01'!P3498)</f>
        <v>0</v>
      </c>
      <c r="AS3494" s="23">
        <f>SUM($AR$3:AR3494)</f>
        <v>6</v>
      </c>
    </row>
    <row r="3495" spans="42:45">
      <c r="AP3495" s="2">
        <f>'AMD.03.01'!D3499</f>
        <v>0</v>
      </c>
      <c r="AQ3495" s="10" t="str">
        <f>IF('AMD.03.01'!O3499="","",'AMD.03.01'!O3499)</f>
        <v/>
      </c>
      <c r="AR3495" s="10">
        <f>IF('AMD.03.01'!P3499="",0,'AMD.03.01'!P3499)</f>
        <v>0</v>
      </c>
      <c r="AS3495" s="23">
        <f>SUM($AR$3:AR3495)</f>
        <v>6</v>
      </c>
    </row>
    <row r="3496" spans="42:45">
      <c r="AP3496" s="2">
        <f>'AMD.03.01'!D3500</f>
        <v>0</v>
      </c>
      <c r="AQ3496" s="10" t="str">
        <f>IF('AMD.03.01'!O3500="","",'AMD.03.01'!O3500)</f>
        <v/>
      </c>
      <c r="AR3496" s="10">
        <f>IF('AMD.03.01'!P3500="",0,'AMD.03.01'!P3500)</f>
        <v>0</v>
      </c>
      <c r="AS3496" s="23">
        <f>SUM($AR$3:AR3496)</f>
        <v>6</v>
      </c>
    </row>
    <row r="3497" spans="42:45">
      <c r="AP3497" s="2">
        <f>'AMD.03.01'!D3501</f>
        <v>0</v>
      </c>
      <c r="AQ3497" s="10" t="str">
        <f>IF('AMD.03.01'!O3501="","",'AMD.03.01'!O3501)</f>
        <v/>
      </c>
      <c r="AR3497" s="10">
        <f>IF('AMD.03.01'!P3501="",0,'AMD.03.01'!P3501)</f>
        <v>0</v>
      </c>
      <c r="AS3497" s="23">
        <f>SUM($AR$3:AR3497)</f>
        <v>6</v>
      </c>
    </row>
    <row r="3498" spans="42:45">
      <c r="AP3498" s="2">
        <f>'AMD.03.01'!D3502</f>
        <v>0</v>
      </c>
      <c r="AQ3498" s="10" t="str">
        <f>IF('AMD.03.01'!O3502="","",'AMD.03.01'!O3502)</f>
        <v/>
      </c>
      <c r="AR3498" s="10">
        <f>IF('AMD.03.01'!P3502="",0,'AMD.03.01'!P3502)</f>
        <v>0</v>
      </c>
      <c r="AS3498" s="23">
        <f>SUM($AR$3:AR3498)</f>
        <v>6</v>
      </c>
    </row>
    <row r="3499" spans="42:45">
      <c r="AP3499" s="2">
        <f>'AMD.03.01'!D3503</f>
        <v>0</v>
      </c>
      <c r="AQ3499" s="10" t="str">
        <f>IF('AMD.03.01'!O3503="","",'AMD.03.01'!O3503)</f>
        <v/>
      </c>
      <c r="AR3499" s="10">
        <f>IF('AMD.03.01'!P3503="",0,'AMD.03.01'!P3503)</f>
        <v>0</v>
      </c>
      <c r="AS3499" s="23">
        <f>SUM($AR$3:AR3499)</f>
        <v>6</v>
      </c>
    </row>
    <row r="3500" spans="42:45">
      <c r="AP3500" s="2">
        <f>'AMD.03.01'!D3504</f>
        <v>0</v>
      </c>
      <c r="AQ3500" s="10" t="str">
        <f>IF('AMD.03.01'!O3504="","",'AMD.03.01'!O3504)</f>
        <v/>
      </c>
      <c r="AR3500" s="10">
        <f>IF('AMD.03.01'!P3504="",0,'AMD.03.01'!P3504)</f>
        <v>0</v>
      </c>
      <c r="AS3500" s="23">
        <f>SUM($AR$3:AR3500)</f>
        <v>6</v>
      </c>
    </row>
    <row r="3501" spans="42:45">
      <c r="AP3501" s="2">
        <f>'AMD.03.01'!D3505</f>
        <v>0</v>
      </c>
      <c r="AQ3501" s="10" t="str">
        <f>IF('AMD.03.01'!O3505="","",'AMD.03.01'!O3505)</f>
        <v/>
      </c>
      <c r="AR3501" s="10">
        <f>IF('AMD.03.01'!P3505="",0,'AMD.03.01'!P3505)</f>
        <v>0</v>
      </c>
      <c r="AS3501" s="23">
        <f>SUM($AR$3:AR3501)</f>
        <v>6</v>
      </c>
    </row>
    <row r="3502" spans="42:45">
      <c r="AP3502" s="2">
        <f>'AMD.03.01'!D3506</f>
        <v>0</v>
      </c>
      <c r="AQ3502" s="10" t="str">
        <f>IF('AMD.03.01'!O3506="","",'AMD.03.01'!O3506)</f>
        <v/>
      </c>
      <c r="AR3502" s="10">
        <f>IF('AMD.03.01'!P3506="",0,'AMD.03.01'!P3506)</f>
        <v>0</v>
      </c>
      <c r="AS3502" s="23">
        <f>SUM($AR$3:AR3502)</f>
        <v>6</v>
      </c>
    </row>
    <row r="3503" spans="42:45">
      <c r="AP3503" s="2">
        <f>'AMD.03.01'!D3507</f>
        <v>0</v>
      </c>
      <c r="AQ3503" s="10" t="str">
        <f>IF('AMD.03.01'!O3507="","",'AMD.03.01'!O3507)</f>
        <v/>
      </c>
      <c r="AR3503" s="10">
        <f>IF('AMD.03.01'!P3507="",0,'AMD.03.01'!P3507)</f>
        <v>0</v>
      </c>
      <c r="AS3503" s="23">
        <f>SUM($AR$3:AR3503)</f>
        <v>6</v>
      </c>
    </row>
    <row r="3504" spans="42:45">
      <c r="AP3504" s="2">
        <f>'AMD.03.01'!D3508</f>
        <v>0</v>
      </c>
      <c r="AQ3504" s="10" t="str">
        <f>IF('AMD.03.01'!O3508="","",'AMD.03.01'!O3508)</f>
        <v/>
      </c>
      <c r="AR3504" s="10">
        <f>IF('AMD.03.01'!P3508="",0,'AMD.03.01'!P3508)</f>
        <v>0</v>
      </c>
      <c r="AS3504" s="23">
        <f>SUM($AR$3:AR3504)</f>
        <v>6</v>
      </c>
    </row>
    <row r="3505" spans="42:45">
      <c r="AP3505" s="2">
        <f>'AMD.03.01'!D3509</f>
        <v>0</v>
      </c>
      <c r="AQ3505" s="10" t="str">
        <f>IF('AMD.03.01'!O3509="","",'AMD.03.01'!O3509)</f>
        <v/>
      </c>
      <c r="AR3505" s="10">
        <f>IF('AMD.03.01'!P3509="",0,'AMD.03.01'!P3509)</f>
        <v>0</v>
      </c>
      <c r="AS3505" s="23">
        <f>SUM($AR$3:AR3505)</f>
        <v>6</v>
      </c>
    </row>
    <row r="3506" spans="42:45">
      <c r="AP3506" s="2">
        <f>'AMD.03.01'!D3510</f>
        <v>0</v>
      </c>
      <c r="AQ3506" s="10" t="str">
        <f>IF('AMD.03.01'!O3510="","",'AMD.03.01'!O3510)</f>
        <v/>
      </c>
      <c r="AR3506" s="10">
        <f>IF('AMD.03.01'!P3510="",0,'AMD.03.01'!P3510)</f>
        <v>0</v>
      </c>
      <c r="AS3506" s="23">
        <f>SUM($AR$3:AR3506)</f>
        <v>6</v>
      </c>
    </row>
    <row r="3507" spans="42:45">
      <c r="AP3507" s="2">
        <f>'AMD.03.01'!D3511</f>
        <v>0</v>
      </c>
      <c r="AQ3507" s="10" t="str">
        <f>IF('AMD.03.01'!O3511="","",'AMD.03.01'!O3511)</f>
        <v/>
      </c>
      <c r="AR3507" s="10">
        <f>IF('AMD.03.01'!P3511="",0,'AMD.03.01'!P3511)</f>
        <v>0</v>
      </c>
      <c r="AS3507" s="23">
        <f>SUM($AR$3:AR3507)</f>
        <v>6</v>
      </c>
    </row>
    <row r="3508" spans="42:45">
      <c r="AP3508" s="2">
        <f>'AMD.03.01'!D3512</f>
        <v>0</v>
      </c>
      <c r="AQ3508" s="10" t="str">
        <f>IF('AMD.03.01'!O3512="","",'AMD.03.01'!O3512)</f>
        <v/>
      </c>
      <c r="AR3508" s="10">
        <f>IF('AMD.03.01'!P3512="",0,'AMD.03.01'!P3512)</f>
        <v>0</v>
      </c>
      <c r="AS3508" s="23">
        <f>SUM($AR$3:AR3508)</f>
        <v>6</v>
      </c>
    </row>
    <row r="3509" spans="42:45">
      <c r="AP3509" s="2">
        <f>'AMD.03.01'!D3513</f>
        <v>0</v>
      </c>
      <c r="AQ3509" s="10" t="str">
        <f>IF('AMD.03.01'!O3513="","",'AMD.03.01'!O3513)</f>
        <v/>
      </c>
      <c r="AR3509" s="10">
        <f>IF('AMD.03.01'!P3513="",0,'AMD.03.01'!P3513)</f>
        <v>0</v>
      </c>
      <c r="AS3509" s="23">
        <f>SUM($AR$3:AR3509)</f>
        <v>6</v>
      </c>
    </row>
    <row r="3510" spans="42:45">
      <c r="AP3510" s="2">
        <f>'AMD.03.01'!D3514</f>
        <v>0</v>
      </c>
      <c r="AQ3510" s="10" t="str">
        <f>IF('AMD.03.01'!O3514="","",'AMD.03.01'!O3514)</f>
        <v/>
      </c>
      <c r="AR3510" s="10">
        <f>IF('AMD.03.01'!P3514="",0,'AMD.03.01'!P3514)</f>
        <v>0</v>
      </c>
      <c r="AS3510" s="23">
        <f>SUM($AR$3:AR3510)</f>
        <v>6</v>
      </c>
    </row>
    <row r="3511" spans="42:45">
      <c r="AP3511" s="2">
        <f>'AMD.03.01'!D3515</f>
        <v>0</v>
      </c>
      <c r="AQ3511" s="10" t="str">
        <f>IF('AMD.03.01'!O3515="","",'AMD.03.01'!O3515)</f>
        <v/>
      </c>
      <c r="AR3511" s="10">
        <f>IF('AMD.03.01'!P3515="",0,'AMD.03.01'!P3515)</f>
        <v>0</v>
      </c>
      <c r="AS3511" s="23">
        <f>SUM($AR$3:AR3511)</f>
        <v>6</v>
      </c>
    </row>
    <row r="3512" spans="42:45">
      <c r="AP3512" s="2">
        <f>'AMD.03.01'!D3516</f>
        <v>0</v>
      </c>
      <c r="AQ3512" s="10" t="str">
        <f>IF('AMD.03.01'!O3516="","",'AMD.03.01'!O3516)</f>
        <v/>
      </c>
      <c r="AR3512" s="10">
        <f>IF('AMD.03.01'!P3516="",0,'AMD.03.01'!P3516)</f>
        <v>0</v>
      </c>
      <c r="AS3512" s="23">
        <f>SUM($AR$3:AR3512)</f>
        <v>6</v>
      </c>
    </row>
    <row r="3513" spans="42:45">
      <c r="AP3513" s="2">
        <f>'AMD.03.01'!D3517</f>
        <v>0</v>
      </c>
      <c r="AQ3513" s="10" t="str">
        <f>IF('AMD.03.01'!O3517="","",'AMD.03.01'!O3517)</f>
        <v/>
      </c>
      <c r="AR3513" s="10">
        <f>IF('AMD.03.01'!P3517="",0,'AMD.03.01'!P3517)</f>
        <v>0</v>
      </c>
      <c r="AS3513" s="23">
        <f>SUM($AR$3:AR3513)</f>
        <v>6</v>
      </c>
    </row>
    <row r="3514" spans="42:45">
      <c r="AP3514" s="2">
        <f>'AMD.03.01'!D3518</f>
        <v>0</v>
      </c>
      <c r="AQ3514" s="10" t="str">
        <f>IF('AMD.03.01'!O3518="","",'AMD.03.01'!O3518)</f>
        <v/>
      </c>
      <c r="AR3514" s="10">
        <f>IF('AMD.03.01'!P3518="",0,'AMD.03.01'!P3518)</f>
        <v>0</v>
      </c>
      <c r="AS3514" s="23">
        <f>SUM($AR$3:AR3514)</f>
        <v>6</v>
      </c>
    </row>
    <row r="3515" spans="42:45">
      <c r="AP3515" s="2">
        <f>'AMD.03.01'!D3519</f>
        <v>0</v>
      </c>
      <c r="AQ3515" s="10" t="str">
        <f>IF('AMD.03.01'!O3519="","",'AMD.03.01'!O3519)</f>
        <v/>
      </c>
      <c r="AR3515" s="10">
        <f>IF('AMD.03.01'!P3519="",0,'AMD.03.01'!P3519)</f>
        <v>0</v>
      </c>
      <c r="AS3515" s="23">
        <f>SUM($AR$3:AR3515)</f>
        <v>6</v>
      </c>
    </row>
    <row r="3516" spans="42:45">
      <c r="AP3516" s="2">
        <f>'AMD.03.01'!D3520</f>
        <v>0</v>
      </c>
      <c r="AQ3516" s="10" t="str">
        <f>IF('AMD.03.01'!O3520="","",'AMD.03.01'!O3520)</f>
        <v/>
      </c>
      <c r="AR3516" s="10">
        <f>IF('AMD.03.01'!P3520="",0,'AMD.03.01'!P3520)</f>
        <v>0</v>
      </c>
      <c r="AS3516" s="23">
        <f>SUM($AR$3:AR3516)</f>
        <v>6</v>
      </c>
    </row>
    <row r="3517" spans="42:45">
      <c r="AP3517" s="2">
        <f>'AMD.03.01'!D3521</f>
        <v>0</v>
      </c>
      <c r="AQ3517" s="10" t="str">
        <f>IF('AMD.03.01'!O3521="","",'AMD.03.01'!O3521)</f>
        <v/>
      </c>
      <c r="AR3517" s="10">
        <f>IF('AMD.03.01'!P3521="",0,'AMD.03.01'!P3521)</f>
        <v>0</v>
      </c>
      <c r="AS3517" s="23">
        <f>SUM($AR$3:AR3517)</f>
        <v>6</v>
      </c>
    </row>
    <row r="3518" spans="42:45">
      <c r="AP3518" s="2">
        <f>'AMD.03.01'!D3522</f>
        <v>0</v>
      </c>
      <c r="AQ3518" s="10" t="str">
        <f>IF('AMD.03.01'!O3522="","",'AMD.03.01'!O3522)</f>
        <v/>
      </c>
      <c r="AR3518" s="10">
        <f>IF('AMD.03.01'!P3522="",0,'AMD.03.01'!P3522)</f>
        <v>0</v>
      </c>
      <c r="AS3518" s="23">
        <f>SUM($AR$3:AR3518)</f>
        <v>6</v>
      </c>
    </row>
    <row r="3519" spans="42:45">
      <c r="AP3519" s="2">
        <f>'AMD.03.01'!D3523</f>
        <v>0</v>
      </c>
      <c r="AQ3519" s="10" t="str">
        <f>IF('AMD.03.01'!O3523="","",'AMD.03.01'!O3523)</f>
        <v/>
      </c>
      <c r="AR3519" s="10">
        <f>IF('AMD.03.01'!P3523="",0,'AMD.03.01'!P3523)</f>
        <v>0</v>
      </c>
      <c r="AS3519" s="23">
        <f>SUM($AR$3:AR3519)</f>
        <v>6</v>
      </c>
    </row>
    <row r="3520" spans="42:45">
      <c r="AP3520" s="2">
        <f>'AMD.03.01'!D3524</f>
        <v>0</v>
      </c>
      <c r="AQ3520" s="10" t="str">
        <f>IF('AMD.03.01'!O3524="","",'AMD.03.01'!O3524)</f>
        <v/>
      </c>
      <c r="AR3520" s="10">
        <f>IF('AMD.03.01'!P3524="",0,'AMD.03.01'!P3524)</f>
        <v>0</v>
      </c>
      <c r="AS3520" s="23">
        <f>SUM($AR$3:AR3520)</f>
        <v>6</v>
      </c>
    </row>
    <row r="3521" spans="42:45">
      <c r="AP3521" s="2">
        <f>'AMD.03.01'!D3525</f>
        <v>0</v>
      </c>
      <c r="AQ3521" s="10" t="str">
        <f>IF('AMD.03.01'!O3525="","",'AMD.03.01'!O3525)</f>
        <v/>
      </c>
      <c r="AR3521" s="10">
        <f>IF('AMD.03.01'!P3525="",0,'AMD.03.01'!P3525)</f>
        <v>0</v>
      </c>
      <c r="AS3521" s="23">
        <f>SUM($AR$3:AR3521)</f>
        <v>6</v>
      </c>
    </row>
    <row r="3522" spans="42:45">
      <c r="AP3522" s="2">
        <f>'AMD.03.01'!D3526</f>
        <v>0</v>
      </c>
      <c r="AQ3522" s="10" t="str">
        <f>IF('AMD.03.01'!O3526="","",'AMD.03.01'!O3526)</f>
        <v/>
      </c>
      <c r="AR3522" s="10">
        <f>IF('AMD.03.01'!P3526="",0,'AMD.03.01'!P3526)</f>
        <v>0</v>
      </c>
      <c r="AS3522" s="23">
        <f>SUM($AR$3:AR3522)</f>
        <v>6</v>
      </c>
    </row>
    <row r="3523" spans="42:45">
      <c r="AP3523" s="2">
        <f>'AMD.03.01'!D3527</f>
        <v>0</v>
      </c>
      <c r="AQ3523" s="10" t="str">
        <f>IF('AMD.03.01'!O3527="","",'AMD.03.01'!O3527)</f>
        <v/>
      </c>
      <c r="AR3523" s="10">
        <f>IF('AMD.03.01'!P3527="",0,'AMD.03.01'!P3527)</f>
        <v>0</v>
      </c>
      <c r="AS3523" s="23">
        <f>SUM($AR$3:AR3523)</f>
        <v>6</v>
      </c>
    </row>
    <row r="3524" spans="42:45">
      <c r="AP3524" s="2">
        <f>'AMD.03.01'!D3528</f>
        <v>0</v>
      </c>
      <c r="AQ3524" s="10" t="str">
        <f>IF('AMD.03.01'!O3528="","",'AMD.03.01'!O3528)</f>
        <v/>
      </c>
      <c r="AR3524" s="10">
        <f>IF('AMD.03.01'!P3528="",0,'AMD.03.01'!P3528)</f>
        <v>0</v>
      </c>
      <c r="AS3524" s="23">
        <f>SUM($AR$3:AR3524)</f>
        <v>6</v>
      </c>
    </row>
    <row r="3525" spans="42:45">
      <c r="AP3525" s="2">
        <f>'AMD.03.01'!D3529</f>
        <v>0</v>
      </c>
      <c r="AQ3525" s="10" t="str">
        <f>IF('AMD.03.01'!O3529="","",'AMD.03.01'!O3529)</f>
        <v/>
      </c>
      <c r="AR3525" s="10">
        <f>IF('AMD.03.01'!P3529="",0,'AMD.03.01'!P3529)</f>
        <v>0</v>
      </c>
      <c r="AS3525" s="23">
        <f>SUM($AR$3:AR3525)</f>
        <v>6</v>
      </c>
    </row>
    <row r="3526" spans="42:45">
      <c r="AP3526" s="2">
        <f>'AMD.03.01'!D3530</f>
        <v>0</v>
      </c>
      <c r="AQ3526" s="10" t="str">
        <f>IF('AMD.03.01'!O3530="","",'AMD.03.01'!O3530)</f>
        <v/>
      </c>
      <c r="AR3526" s="10">
        <f>IF('AMD.03.01'!P3530="",0,'AMD.03.01'!P3530)</f>
        <v>0</v>
      </c>
      <c r="AS3526" s="23">
        <f>SUM($AR$3:AR3526)</f>
        <v>6</v>
      </c>
    </row>
    <row r="3527" spans="42:45">
      <c r="AP3527" s="2">
        <f>'AMD.03.01'!D3531</f>
        <v>0</v>
      </c>
      <c r="AQ3527" s="10" t="str">
        <f>IF('AMD.03.01'!O3531="","",'AMD.03.01'!O3531)</f>
        <v/>
      </c>
      <c r="AR3527" s="10">
        <f>IF('AMD.03.01'!P3531="",0,'AMD.03.01'!P3531)</f>
        <v>0</v>
      </c>
      <c r="AS3527" s="23">
        <f>SUM($AR$3:AR3527)</f>
        <v>6</v>
      </c>
    </row>
    <row r="3528" spans="42:45">
      <c r="AP3528" s="2">
        <f>'AMD.03.01'!D3532</f>
        <v>0</v>
      </c>
      <c r="AQ3528" s="10" t="str">
        <f>IF('AMD.03.01'!O3532="","",'AMD.03.01'!O3532)</f>
        <v/>
      </c>
      <c r="AR3528" s="10">
        <f>IF('AMD.03.01'!P3532="",0,'AMD.03.01'!P3532)</f>
        <v>0</v>
      </c>
      <c r="AS3528" s="23">
        <f>SUM($AR$3:AR3528)</f>
        <v>6</v>
      </c>
    </row>
    <row r="3529" spans="42:45">
      <c r="AP3529" s="2">
        <f>'AMD.03.01'!D3533</f>
        <v>0</v>
      </c>
      <c r="AQ3529" s="10" t="str">
        <f>IF('AMD.03.01'!O3533="","",'AMD.03.01'!O3533)</f>
        <v/>
      </c>
      <c r="AR3529" s="10">
        <f>IF('AMD.03.01'!P3533="",0,'AMD.03.01'!P3533)</f>
        <v>0</v>
      </c>
      <c r="AS3529" s="23">
        <f>SUM($AR$3:AR3529)</f>
        <v>6</v>
      </c>
    </row>
    <row r="3530" spans="42:45">
      <c r="AP3530" s="2">
        <f>'AMD.03.01'!D3534</f>
        <v>0</v>
      </c>
      <c r="AQ3530" s="10" t="str">
        <f>IF('AMD.03.01'!O3534="","",'AMD.03.01'!O3534)</f>
        <v/>
      </c>
      <c r="AR3530" s="10">
        <f>IF('AMD.03.01'!P3534="",0,'AMD.03.01'!P3534)</f>
        <v>0</v>
      </c>
      <c r="AS3530" s="23">
        <f>SUM($AR$3:AR3530)</f>
        <v>6</v>
      </c>
    </row>
    <row r="3531" spans="42:45">
      <c r="AP3531" s="2">
        <f>'AMD.03.01'!D3535</f>
        <v>0</v>
      </c>
      <c r="AQ3531" s="10" t="str">
        <f>IF('AMD.03.01'!O3535="","",'AMD.03.01'!O3535)</f>
        <v/>
      </c>
      <c r="AR3531" s="10">
        <f>IF('AMD.03.01'!P3535="",0,'AMD.03.01'!P3535)</f>
        <v>0</v>
      </c>
      <c r="AS3531" s="23">
        <f>SUM($AR$3:AR3531)</f>
        <v>6</v>
      </c>
    </row>
    <row r="3532" spans="42:45">
      <c r="AP3532" s="2">
        <f>'AMD.03.01'!D3536</f>
        <v>0</v>
      </c>
      <c r="AQ3532" s="10" t="str">
        <f>IF('AMD.03.01'!O3536="","",'AMD.03.01'!O3536)</f>
        <v/>
      </c>
      <c r="AR3532" s="10">
        <f>IF('AMD.03.01'!P3536="",0,'AMD.03.01'!P3536)</f>
        <v>0</v>
      </c>
      <c r="AS3532" s="23">
        <f>SUM($AR$3:AR3532)</f>
        <v>6</v>
      </c>
    </row>
    <row r="3533" spans="42:45">
      <c r="AP3533" s="2">
        <f>'AMD.03.01'!D3537</f>
        <v>0</v>
      </c>
      <c r="AQ3533" s="10" t="str">
        <f>IF('AMD.03.01'!O3537="","",'AMD.03.01'!O3537)</f>
        <v/>
      </c>
      <c r="AR3533" s="10">
        <f>IF('AMD.03.01'!P3537="",0,'AMD.03.01'!P3537)</f>
        <v>0</v>
      </c>
      <c r="AS3533" s="23">
        <f>SUM($AR$3:AR3533)</f>
        <v>6</v>
      </c>
    </row>
    <row r="3534" spans="42:45">
      <c r="AP3534" s="2">
        <f>'AMD.03.01'!D3538</f>
        <v>0</v>
      </c>
      <c r="AQ3534" s="10" t="str">
        <f>IF('AMD.03.01'!O3538="","",'AMD.03.01'!O3538)</f>
        <v/>
      </c>
      <c r="AR3534" s="10">
        <f>IF('AMD.03.01'!P3538="",0,'AMD.03.01'!P3538)</f>
        <v>0</v>
      </c>
      <c r="AS3534" s="23">
        <f>SUM($AR$3:AR3534)</f>
        <v>6</v>
      </c>
    </row>
    <row r="3535" spans="42:45">
      <c r="AP3535" s="2">
        <f>'AMD.03.01'!D3539</f>
        <v>0</v>
      </c>
      <c r="AQ3535" s="10" t="str">
        <f>IF('AMD.03.01'!O3539="","",'AMD.03.01'!O3539)</f>
        <v/>
      </c>
      <c r="AR3535" s="10">
        <f>IF('AMD.03.01'!P3539="",0,'AMD.03.01'!P3539)</f>
        <v>0</v>
      </c>
      <c r="AS3535" s="23">
        <f>SUM($AR$3:AR3535)</f>
        <v>6</v>
      </c>
    </row>
    <row r="3536" spans="42:45">
      <c r="AP3536" s="2">
        <f>'AMD.03.01'!D3540</f>
        <v>0</v>
      </c>
      <c r="AQ3536" s="10" t="str">
        <f>IF('AMD.03.01'!O3540="","",'AMD.03.01'!O3540)</f>
        <v/>
      </c>
      <c r="AR3536" s="10">
        <f>IF('AMD.03.01'!P3540="",0,'AMD.03.01'!P3540)</f>
        <v>0</v>
      </c>
      <c r="AS3536" s="23">
        <f>SUM($AR$3:AR3536)</f>
        <v>6</v>
      </c>
    </row>
    <row r="3537" spans="42:45">
      <c r="AP3537" s="2">
        <f>'AMD.03.01'!D3541</f>
        <v>0</v>
      </c>
      <c r="AQ3537" s="10" t="str">
        <f>IF('AMD.03.01'!O3541="","",'AMD.03.01'!O3541)</f>
        <v/>
      </c>
      <c r="AR3537" s="10">
        <f>IF('AMD.03.01'!P3541="",0,'AMD.03.01'!P3541)</f>
        <v>0</v>
      </c>
      <c r="AS3537" s="23">
        <f>SUM($AR$3:AR3537)</f>
        <v>6</v>
      </c>
    </row>
    <row r="3538" spans="42:45">
      <c r="AP3538" s="2">
        <f>'AMD.03.01'!D3542</f>
        <v>0</v>
      </c>
      <c r="AQ3538" s="10" t="str">
        <f>IF('AMD.03.01'!O3542="","",'AMD.03.01'!O3542)</f>
        <v/>
      </c>
      <c r="AR3538" s="10">
        <f>IF('AMD.03.01'!P3542="",0,'AMD.03.01'!P3542)</f>
        <v>0</v>
      </c>
      <c r="AS3538" s="23">
        <f>SUM($AR$3:AR3538)</f>
        <v>6</v>
      </c>
    </row>
    <row r="3539" spans="42:45">
      <c r="AP3539" s="2">
        <f>'AMD.03.01'!D3543</f>
        <v>0</v>
      </c>
      <c r="AQ3539" s="10" t="str">
        <f>IF('AMD.03.01'!O3543="","",'AMD.03.01'!O3543)</f>
        <v/>
      </c>
      <c r="AR3539" s="10">
        <f>IF('AMD.03.01'!P3543="",0,'AMD.03.01'!P3543)</f>
        <v>0</v>
      </c>
      <c r="AS3539" s="23">
        <f>SUM($AR$3:AR3539)</f>
        <v>6</v>
      </c>
    </row>
    <row r="3540" spans="42:45">
      <c r="AP3540" s="2">
        <f>'AMD.03.01'!D3544</f>
        <v>0</v>
      </c>
      <c r="AQ3540" s="10" t="str">
        <f>IF('AMD.03.01'!O3544="","",'AMD.03.01'!O3544)</f>
        <v/>
      </c>
      <c r="AR3540" s="10">
        <f>IF('AMD.03.01'!P3544="",0,'AMD.03.01'!P3544)</f>
        <v>0</v>
      </c>
      <c r="AS3540" s="23">
        <f>SUM($AR$3:AR3540)</f>
        <v>6</v>
      </c>
    </row>
    <row r="3541" spans="42:45">
      <c r="AP3541" s="2">
        <f>'AMD.03.01'!D3545</f>
        <v>0</v>
      </c>
      <c r="AQ3541" s="10" t="str">
        <f>IF('AMD.03.01'!O3545="","",'AMD.03.01'!O3545)</f>
        <v/>
      </c>
      <c r="AR3541" s="10">
        <f>IF('AMD.03.01'!P3545="",0,'AMD.03.01'!P3545)</f>
        <v>0</v>
      </c>
      <c r="AS3541" s="23">
        <f>SUM($AR$3:AR3541)</f>
        <v>6</v>
      </c>
    </row>
    <row r="3542" spans="42:45">
      <c r="AP3542" s="2">
        <f>'AMD.03.01'!D3546</f>
        <v>0</v>
      </c>
      <c r="AQ3542" s="10" t="str">
        <f>IF('AMD.03.01'!O3546="","",'AMD.03.01'!O3546)</f>
        <v/>
      </c>
      <c r="AR3542" s="10">
        <f>IF('AMD.03.01'!P3546="",0,'AMD.03.01'!P3546)</f>
        <v>0</v>
      </c>
      <c r="AS3542" s="23">
        <f>SUM($AR$3:AR3542)</f>
        <v>6</v>
      </c>
    </row>
    <row r="3543" spans="42:45">
      <c r="AP3543" s="2">
        <f>'AMD.03.01'!D3547</f>
        <v>0</v>
      </c>
      <c r="AQ3543" s="10" t="str">
        <f>IF('AMD.03.01'!O3547="","",'AMD.03.01'!O3547)</f>
        <v/>
      </c>
      <c r="AR3543" s="10">
        <f>IF('AMD.03.01'!P3547="",0,'AMD.03.01'!P3547)</f>
        <v>0</v>
      </c>
      <c r="AS3543" s="23">
        <f>SUM($AR$3:AR3543)</f>
        <v>6</v>
      </c>
    </row>
    <row r="3544" spans="42:45">
      <c r="AP3544" s="2">
        <f>'AMD.03.01'!D3548</f>
        <v>0</v>
      </c>
      <c r="AQ3544" s="10" t="str">
        <f>IF('AMD.03.01'!O3548="","",'AMD.03.01'!O3548)</f>
        <v/>
      </c>
      <c r="AR3544" s="10">
        <f>IF('AMD.03.01'!P3548="",0,'AMD.03.01'!P3548)</f>
        <v>0</v>
      </c>
      <c r="AS3544" s="23">
        <f>SUM($AR$3:AR3544)</f>
        <v>6</v>
      </c>
    </row>
    <row r="3545" spans="42:45">
      <c r="AP3545" s="2">
        <f>'AMD.03.01'!D3549</f>
        <v>0</v>
      </c>
      <c r="AQ3545" s="10" t="str">
        <f>IF('AMD.03.01'!O3549="","",'AMD.03.01'!O3549)</f>
        <v/>
      </c>
      <c r="AR3545" s="10">
        <f>IF('AMD.03.01'!P3549="",0,'AMD.03.01'!P3549)</f>
        <v>0</v>
      </c>
      <c r="AS3545" s="23">
        <f>SUM($AR$3:AR3545)</f>
        <v>6</v>
      </c>
    </row>
    <row r="3546" spans="42:45">
      <c r="AP3546" s="2">
        <f>'AMD.03.01'!D3550</f>
        <v>0</v>
      </c>
      <c r="AQ3546" s="10" t="str">
        <f>IF('AMD.03.01'!O3550="","",'AMD.03.01'!O3550)</f>
        <v/>
      </c>
      <c r="AR3546" s="10">
        <f>IF('AMD.03.01'!P3550="",0,'AMD.03.01'!P3550)</f>
        <v>0</v>
      </c>
      <c r="AS3546" s="23">
        <f>SUM($AR$3:AR3546)</f>
        <v>6</v>
      </c>
    </row>
    <row r="3547" spans="42:45">
      <c r="AP3547" s="2">
        <f>'AMD.03.01'!D3551</f>
        <v>0</v>
      </c>
      <c r="AQ3547" s="10" t="str">
        <f>IF('AMD.03.01'!O3551="","",'AMD.03.01'!O3551)</f>
        <v/>
      </c>
      <c r="AR3547" s="10">
        <f>IF('AMD.03.01'!P3551="",0,'AMD.03.01'!P3551)</f>
        <v>0</v>
      </c>
      <c r="AS3547" s="23">
        <f>SUM($AR$3:AR3547)</f>
        <v>6</v>
      </c>
    </row>
    <row r="3548" spans="42:45">
      <c r="AP3548" s="2">
        <f>'AMD.03.01'!D3552</f>
        <v>0</v>
      </c>
      <c r="AQ3548" s="10" t="str">
        <f>IF('AMD.03.01'!O3552="","",'AMD.03.01'!O3552)</f>
        <v/>
      </c>
      <c r="AR3548" s="10">
        <f>IF('AMD.03.01'!P3552="",0,'AMD.03.01'!P3552)</f>
        <v>0</v>
      </c>
      <c r="AS3548" s="23">
        <f>SUM($AR$3:AR3548)</f>
        <v>6</v>
      </c>
    </row>
    <row r="3549" spans="42:45">
      <c r="AP3549" s="2">
        <f>'AMD.03.01'!D3553</f>
        <v>0</v>
      </c>
      <c r="AQ3549" s="10" t="str">
        <f>IF('AMD.03.01'!O3553="","",'AMD.03.01'!O3553)</f>
        <v/>
      </c>
      <c r="AR3549" s="10">
        <f>IF('AMD.03.01'!P3553="",0,'AMD.03.01'!P3553)</f>
        <v>0</v>
      </c>
      <c r="AS3549" s="23">
        <f>SUM($AR$3:AR3549)</f>
        <v>6</v>
      </c>
    </row>
    <row r="3550" spans="42:45">
      <c r="AP3550" s="2">
        <f>'AMD.03.01'!D3554</f>
        <v>0</v>
      </c>
      <c r="AQ3550" s="10" t="str">
        <f>IF('AMD.03.01'!O3554="","",'AMD.03.01'!O3554)</f>
        <v/>
      </c>
      <c r="AR3550" s="10">
        <f>IF('AMD.03.01'!P3554="",0,'AMD.03.01'!P3554)</f>
        <v>0</v>
      </c>
      <c r="AS3550" s="23">
        <f>SUM($AR$3:AR3550)</f>
        <v>6</v>
      </c>
    </row>
    <row r="3551" spans="42:45">
      <c r="AP3551" s="2">
        <f>'AMD.03.01'!D3555</f>
        <v>0</v>
      </c>
      <c r="AQ3551" s="10" t="str">
        <f>IF('AMD.03.01'!O3555="","",'AMD.03.01'!O3555)</f>
        <v/>
      </c>
      <c r="AR3551" s="10">
        <f>IF('AMD.03.01'!P3555="",0,'AMD.03.01'!P3555)</f>
        <v>0</v>
      </c>
      <c r="AS3551" s="23">
        <f>SUM($AR$3:AR3551)</f>
        <v>6</v>
      </c>
    </row>
    <row r="3552" spans="42:45">
      <c r="AP3552" s="2">
        <f>'AMD.03.01'!D3556</f>
        <v>0</v>
      </c>
      <c r="AQ3552" s="10" t="str">
        <f>IF('AMD.03.01'!O3556="","",'AMD.03.01'!O3556)</f>
        <v/>
      </c>
      <c r="AR3552" s="10">
        <f>IF('AMD.03.01'!P3556="",0,'AMD.03.01'!P3556)</f>
        <v>0</v>
      </c>
      <c r="AS3552" s="23">
        <f>SUM($AR$3:AR3552)</f>
        <v>6</v>
      </c>
    </row>
    <row r="3553" spans="42:45">
      <c r="AP3553" s="2">
        <f>'AMD.03.01'!D3557</f>
        <v>0</v>
      </c>
      <c r="AQ3553" s="10" t="str">
        <f>IF('AMD.03.01'!O3557="","",'AMD.03.01'!O3557)</f>
        <v/>
      </c>
      <c r="AR3553" s="10">
        <f>IF('AMD.03.01'!P3557="",0,'AMD.03.01'!P3557)</f>
        <v>0</v>
      </c>
      <c r="AS3553" s="23">
        <f>SUM($AR$3:AR3553)</f>
        <v>6</v>
      </c>
    </row>
    <row r="3554" spans="42:45">
      <c r="AP3554" s="2">
        <f>'AMD.03.01'!D3558</f>
        <v>0</v>
      </c>
      <c r="AQ3554" s="10" t="str">
        <f>IF('AMD.03.01'!O3558="","",'AMD.03.01'!O3558)</f>
        <v/>
      </c>
      <c r="AR3554" s="10">
        <f>IF('AMD.03.01'!P3558="",0,'AMD.03.01'!P3558)</f>
        <v>0</v>
      </c>
      <c r="AS3554" s="23">
        <f>SUM($AR$3:AR3554)</f>
        <v>6</v>
      </c>
    </row>
    <row r="3555" spans="42:45">
      <c r="AP3555" s="2">
        <f>'AMD.03.01'!D3559</f>
        <v>0</v>
      </c>
      <c r="AQ3555" s="10" t="str">
        <f>IF('AMD.03.01'!O3559="","",'AMD.03.01'!O3559)</f>
        <v/>
      </c>
      <c r="AR3555" s="10">
        <f>IF('AMD.03.01'!P3559="",0,'AMD.03.01'!P3559)</f>
        <v>0</v>
      </c>
      <c r="AS3555" s="23">
        <f>SUM($AR$3:AR3555)</f>
        <v>6</v>
      </c>
    </row>
    <row r="3556" spans="42:45">
      <c r="AP3556" s="2">
        <f>'AMD.03.01'!D3560</f>
        <v>0</v>
      </c>
      <c r="AQ3556" s="10" t="str">
        <f>IF('AMD.03.01'!O3560="","",'AMD.03.01'!O3560)</f>
        <v/>
      </c>
      <c r="AR3556" s="10">
        <f>IF('AMD.03.01'!P3560="",0,'AMD.03.01'!P3560)</f>
        <v>0</v>
      </c>
      <c r="AS3556" s="23">
        <f>SUM($AR$3:AR3556)</f>
        <v>6</v>
      </c>
    </row>
    <row r="3557" spans="42:45">
      <c r="AP3557" s="2">
        <f>'AMD.03.01'!D3561</f>
        <v>0</v>
      </c>
      <c r="AQ3557" s="10" t="str">
        <f>IF('AMD.03.01'!O3561="","",'AMD.03.01'!O3561)</f>
        <v/>
      </c>
      <c r="AR3557" s="10">
        <f>IF('AMD.03.01'!P3561="",0,'AMD.03.01'!P3561)</f>
        <v>0</v>
      </c>
      <c r="AS3557" s="23">
        <f>SUM($AR$3:AR3557)</f>
        <v>6</v>
      </c>
    </row>
    <row r="3558" spans="42:45">
      <c r="AP3558" s="2">
        <f>'AMD.03.01'!D3562</f>
        <v>0</v>
      </c>
      <c r="AQ3558" s="10" t="str">
        <f>IF('AMD.03.01'!O3562="","",'AMD.03.01'!O3562)</f>
        <v/>
      </c>
      <c r="AR3558" s="10">
        <f>IF('AMD.03.01'!P3562="",0,'AMD.03.01'!P3562)</f>
        <v>0</v>
      </c>
      <c r="AS3558" s="23">
        <f>SUM($AR$3:AR3558)</f>
        <v>6</v>
      </c>
    </row>
    <row r="3559" spans="42:45">
      <c r="AP3559" s="2">
        <f>'AMD.03.01'!D3563</f>
        <v>0</v>
      </c>
      <c r="AQ3559" s="10" t="str">
        <f>IF('AMD.03.01'!O3563="","",'AMD.03.01'!O3563)</f>
        <v/>
      </c>
      <c r="AR3559" s="10">
        <f>IF('AMD.03.01'!P3563="",0,'AMD.03.01'!P3563)</f>
        <v>0</v>
      </c>
      <c r="AS3559" s="23">
        <f>SUM($AR$3:AR3559)</f>
        <v>6</v>
      </c>
    </row>
    <row r="3560" spans="42:45">
      <c r="AP3560" s="2">
        <f>'AMD.03.01'!D3564</f>
        <v>0</v>
      </c>
      <c r="AQ3560" s="10" t="str">
        <f>IF('AMD.03.01'!O3564="","",'AMD.03.01'!O3564)</f>
        <v/>
      </c>
      <c r="AR3560" s="10">
        <f>IF('AMD.03.01'!P3564="",0,'AMD.03.01'!P3564)</f>
        <v>0</v>
      </c>
      <c r="AS3560" s="23">
        <f>SUM($AR$3:AR3560)</f>
        <v>6</v>
      </c>
    </row>
    <row r="3561" spans="42:45">
      <c r="AP3561" s="2">
        <f>'AMD.03.01'!D3565</f>
        <v>0</v>
      </c>
      <c r="AQ3561" s="10" t="str">
        <f>IF('AMD.03.01'!O3565="","",'AMD.03.01'!O3565)</f>
        <v/>
      </c>
      <c r="AR3561" s="10">
        <f>IF('AMD.03.01'!P3565="",0,'AMD.03.01'!P3565)</f>
        <v>0</v>
      </c>
      <c r="AS3561" s="23">
        <f>SUM($AR$3:AR3561)</f>
        <v>6</v>
      </c>
    </row>
    <row r="3562" spans="42:45">
      <c r="AP3562" s="2">
        <f>'AMD.03.01'!D3566</f>
        <v>0</v>
      </c>
      <c r="AQ3562" s="10" t="str">
        <f>IF('AMD.03.01'!O3566="","",'AMD.03.01'!O3566)</f>
        <v/>
      </c>
      <c r="AR3562" s="10">
        <f>IF('AMD.03.01'!P3566="",0,'AMD.03.01'!P3566)</f>
        <v>0</v>
      </c>
      <c r="AS3562" s="23">
        <f>SUM($AR$3:AR3562)</f>
        <v>6</v>
      </c>
    </row>
    <row r="3563" spans="42:45">
      <c r="AP3563" s="2">
        <f>'AMD.03.01'!D3567</f>
        <v>0</v>
      </c>
      <c r="AQ3563" s="10" t="str">
        <f>IF('AMD.03.01'!O3567="","",'AMD.03.01'!O3567)</f>
        <v/>
      </c>
      <c r="AR3563" s="10">
        <f>IF('AMD.03.01'!P3567="",0,'AMD.03.01'!P3567)</f>
        <v>0</v>
      </c>
      <c r="AS3563" s="23">
        <f>SUM($AR$3:AR3563)</f>
        <v>6</v>
      </c>
    </row>
    <row r="3564" spans="42:45">
      <c r="AP3564" s="2">
        <f>'AMD.03.01'!D3568</f>
        <v>0</v>
      </c>
      <c r="AQ3564" s="10" t="str">
        <f>IF('AMD.03.01'!O3568="","",'AMD.03.01'!O3568)</f>
        <v/>
      </c>
      <c r="AR3564" s="10">
        <f>IF('AMD.03.01'!P3568="",0,'AMD.03.01'!P3568)</f>
        <v>0</v>
      </c>
      <c r="AS3564" s="23">
        <f>SUM($AR$3:AR3564)</f>
        <v>6</v>
      </c>
    </row>
    <row r="3565" spans="42:45">
      <c r="AP3565" s="2">
        <f>'AMD.03.01'!D3569</f>
        <v>0</v>
      </c>
      <c r="AQ3565" s="10" t="str">
        <f>IF('AMD.03.01'!O3569="","",'AMD.03.01'!O3569)</f>
        <v/>
      </c>
      <c r="AR3565" s="10">
        <f>IF('AMD.03.01'!P3569="",0,'AMD.03.01'!P3569)</f>
        <v>0</v>
      </c>
      <c r="AS3565" s="23">
        <f>SUM($AR$3:AR3565)</f>
        <v>6</v>
      </c>
    </row>
    <row r="3566" spans="42:45">
      <c r="AP3566" s="2">
        <f>'AMD.03.01'!D3570</f>
        <v>0</v>
      </c>
      <c r="AQ3566" s="10" t="str">
        <f>IF('AMD.03.01'!O3570="","",'AMD.03.01'!O3570)</f>
        <v/>
      </c>
      <c r="AR3566" s="10">
        <f>IF('AMD.03.01'!P3570="",0,'AMD.03.01'!P3570)</f>
        <v>0</v>
      </c>
      <c r="AS3566" s="23">
        <f>SUM($AR$3:AR3566)</f>
        <v>6</v>
      </c>
    </row>
    <row r="3567" spans="42:45">
      <c r="AP3567" s="2">
        <f>'AMD.03.01'!D3571</f>
        <v>0</v>
      </c>
      <c r="AQ3567" s="10" t="str">
        <f>IF('AMD.03.01'!O3571="","",'AMD.03.01'!O3571)</f>
        <v/>
      </c>
      <c r="AR3567" s="10">
        <f>IF('AMD.03.01'!P3571="",0,'AMD.03.01'!P3571)</f>
        <v>0</v>
      </c>
      <c r="AS3567" s="23">
        <f>SUM($AR$3:AR3567)</f>
        <v>6</v>
      </c>
    </row>
    <row r="3568" spans="42:45">
      <c r="AP3568" s="2">
        <f>'AMD.03.01'!D3572</f>
        <v>0</v>
      </c>
      <c r="AQ3568" s="10" t="str">
        <f>IF('AMD.03.01'!O3572="","",'AMD.03.01'!O3572)</f>
        <v/>
      </c>
      <c r="AR3568" s="10">
        <f>IF('AMD.03.01'!P3572="",0,'AMD.03.01'!P3572)</f>
        <v>0</v>
      </c>
      <c r="AS3568" s="23">
        <f>SUM($AR$3:AR3568)</f>
        <v>6</v>
      </c>
    </row>
    <row r="3569" spans="42:45">
      <c r="AP3569" s="2">
        <f>'AMD.03.01'!D3573</f>
        <v>0</v>
      </c>
      <c r="AQ3569" s="10" t="str">
        <f>IF('AMD.03.01'!O3573="","",'AMD.03.01'!O3573)</f>
        <v/>
      </c>
      <c r="AR3569" s="10">
        <f>IF('AMD.03.01'!P3573="",0,'AMD.03.01'!P3573)</f>
        <v>0</v>
      </c>
      <c r="AS3569" s="23">
        <f>SUM($AR$3:AR3569)</f>
        <v>6</v>
      </c>
    </row>
    <row r="3570" spans="42:45">
      <c r="AP3570" s="2">
        <f>'AMD.03.01'!D3574</f>
        <v>0</v>
      </c>
      <c r="AQ3570" s="10" t="str">
        <f>IF('AMD.03.01'!O3574="","",'AMD.03.01'!O3574)</f>
        <v/>
      </c>
      <c r="AR3570" s="10">
        <f>IF('AMD.03.01'!P3574="",0,'AMD.03.01'!P3574)</f>
        <v>0</v>
      </c>
      <c r="AS3570" s="23">
        <f>SUM($AR$3:AR3570)</f>
        <v>6</v>
      </c>
    </row>
    <row r="3571" spans="42:45">
      <c r="AP3571" s="2">
        <f>'AMD.03.01'!D3575</f>
        <v>0</v>
      </c>
      <c r="AQ3571" s="10" t="str">
        <f>IF('AMD.03.01'!O3575="","",'AMD.03.01'!O3575)</f>
        <v/>
      </c>
      <c r="AR3571" s="10">
        <f>IF('AMD.03.01'!P3575="",0,'AMD.03.01'!P3575)</f>
        <v>0</v>
      </c>
      <c r="AS3571" s="23">
        <f>SUM($AR$3:AR3571)</f>
        <v>6</v>
      </c>
    </row>
    <row r="3572" spans="42:45">
      <c r="AP3572" s="2">
        <f>'AMD.03.01'!D3576</f>
        <v>0</v>
      </c>
      <c r="AQ3572" s="10" t="str">
        <f>IF('AMD.03.01'!O3576="","",'AMD.03.01'!O3576)</f>
        <v/>
      </c>
      <c r="AR3572" s="10">
        <f>IF('AMD.03.01'!P3576="",0,'AMD.03.01'!P3576)</f>
        <v>0</v>
      </c>
      <c r="AS3572" s="23">
        <f>SUM($AR$3:AR3572)</f>
        <v>6</v>
      </c>
    </row>
    <row r="3573" spans="42:45">
      <c r="AP3573" s="2">
        <f>'AMD.03.01'!D3577</f>
        <v>0</v>
      </c>
      <c r="AQ3573" s="10" t="str">
        <f>IF('AMD.03.01'!O3577="","",'AMD.03.01'!O3577)</f>
        <v/>
      </c>
      <c r="AR3573" s="10">
        <f>IF('AMD.03.01'!P3577="",0,'AMD.03.01'!P3577)</f>
        <v>0</v>
      </c>
      <c r="AS3573" s="23">
        <f>SUM($AR$3:AR3573)</f>
        <v>6</v>
      </c>
    </row>
    <row r="3574" spans="42:45">
      <c r="AP3574" s="2">
        <f>'AMD.03.01'!D3578</f>
        <v>0</v>
      </c>
      <c r="AQ3574" s="10" t="str">
        <f>IF('AMD.03.01'!O3578="","",'AMD.03.01'!O3578)</f>
        <v/>
      </c>
      <c r="AR3574" s="10">
        <f>IF('AMD.03.01'!P3578="",0,'AMD.03.01'!P3578)</f>
        <v>0</v>
      </c>
      <c r="AS3574" s="23">
        <f>SUM($AR$3:AR3574)</f>
        <v>6</v>
      </c>
    </row>
    <row r="3575" spans="42:45">
      <c r="AP3575" s="2">
        <f>'AMD.03.01'!D3579</f>
        <v>0</v>
      </c>
      <c r="AQ3575" s="10" t="str">
        <f>IF('AMD.03.01'!O3579="","",'AMD.03.01'!O3579)</f>
        <v/>
      </c>
      <c r="AR3575" s="10">
        <f>IF('AMD.03.01'!P3579="",0,'AMD.03.01'!P3579)</f>
        <v>0</v>
      </c>
      <c r="AS3575" s="23">
        <f>SUM($AR$3:AR3575)</f>
        <v>6</v>
      </c>
    </row>
    <row r="3576" spans="42:45">
      <c r="AP3576" s="2">
        <f>'AMD.03.01'!D3580</f>
        <v>0</v>
      </c>
      <c r="AQ3576" s="10" t="str">
        <f>IF('AMD.03.01'!O3580="","",'AMD.03.01'!O3580)</f>
        <v/>
      </c>
      <c r="AR3576" s="10">
        <f>IF('AMD.03.01'!P3580="",0,'AMD.03.01'!P3580)</f>
        <v>0</v>
      </c>
      <c r="AS3576" s="23">
        <f>SUM($AR$3:AR3576)</f>
        <v>6</v>
      </c>
    </row>
    <row r="3577" spans="42:45">
      <c r="AP3577" s="2">
        <f>'AMD.03.01'!D3581</f>
        <v>0</v>
      </c>
      <c r="AQ3577" s="10" t="str">
        <f>IF('AMD.03.01'!O3581="","",'AMD.03.01'!O3581)</f>
        <v/>
      </c>
      <c r="AR3577" s="10">
        <f>IF('AMD.03.01'!P3581="",0,'AMD.03.01'!P3581)</f>
        <v>0</v>
      </c>
      <c r="AS3577" s="23">
        <f>SUM($AR$3:AR3577)</f>
        <v>6</v>
      </c>
    </row>
    <row r="3578" spans="42:45">
      <c r="AP3578" s="2">
        <f>'AMD.03.01'!D3582</f>
        <v>0</v>
      </c>
      <c r="AQ3578" s="10" t="str">
        <f>IF('AMD.03.01'!O3582="","",'AMD.03.01'!O3582)</f>
        <v/>
      </c>
      <c r="AR3578" s="10">
        <f>IF('AMD.03.01'!P3582="",0,'AMD.03.01'!P3582)</f>
        <v>0</v>
      </c>
      <c r="AS3578" s="23">
        <f>SUM($AR$3:AR3578)</f>
        <v>6</v>
      </c>
    </row>
    <row r="3579" spans="42:45">
      <c r="AP3579" s="2">
        <f>'AMD.03.01'!D3583</f>
        <v>0</v>
      </c>
      <c r="AQ3579" s="10" t="str">
        <f>IF('AMD.03.01'!O3583="","",'AMD.03.01'!O3583)</f>
        <v/>
      </c>
      <c r="AR3579" s="10">
        <f>IF('AMD.03.01'!P3583="",0,'AMD.03.01'!P3583)</f>
        <v>0</v>
      </c>
      <c r="AS3579" s="23">
        <f>SUM($AR$3:AR3579)</f>
        <v>6</v>
      </c>
    </row>
    <row r="3580" spans="42:45">
      <c r="AP3580" s="2">
        <f>'AMD.03.01'!D3584</f>
        <v>0</v>
      </c>
      <c r="AQ3580" s="10" t="str">
        <f>IF('AMD.03.01'!O3584="","",'AMD.03.01'!O3584)</f>
        <v/>
      </c>
      <c r="AR3580" s="10">
        <f>IF('AMD.03.01'!P3584="",0,'AMD.03.01'!P3584)</f>
        <v>0</v>
      </c>
      <c r="AS3580" s="23">
        <f>SUM($AR$3:AR3580)</f>
        <v>6</v>
      </c>
    </row>
    <row r="3581" spans="42:45">
      <c r="AP3581" s="2">
        <f>'AMD.03.01'!D3585</f>
        <v>0</v>
      </c>
      <c r="AQ3581" s="10" t="str">
        <f>IF('AMD.03.01'!O3585="","",'AMD.03.01'!O3585)</f>
        <v/>
      </c>
      <c r="AR3581" s="10">
        <f>IF('AMD.03.01'!P3585="",0,'AMD.03.01'!P3585)</f>
        <v>0</v>
      </c>
      <c r="AS3581" s="23">
        <f>SUM($AR$3:AR3581)</f>
        <v>6</v>
      </c>
    </row>
    <row r="3582" spans="42:45">
      <c r="AP3582" s="2">
        <f>'AMD.03.01'!D3586</f>
        <v>0</v>
      </c>
      <c r="AQ3582" s="10" t="str">
        <f>IF('AMD.03.01'!O3586="","",'AMD.03.01'!O3586)</f>
        <v/>
      </c>
      <c r="AR3582" s="10">
        <f>IF('AMD.03.01'!P3586="",0,'AMD.03.01'!P3586)</f>
        <v>0</v>
      </c>
      <c r="AS3582" s="23">
        <f>SUM($AR$3:AR3582)</f>
        <v>6</v>
      </c>
    </row>
    <row r="3583" spans="42:45">
      <c r="AP3583" s="2">
        <f>'AMD.03.01'!D3587</f>
        <v>0</v>
      </c>
      <c r="AQ3583" s="10" t="str">
        <f>IF('AMD.03.01'!O3587="","",'AMD.03.01'!O3587)</f>
        <v/>
      </c>
      <c r="AR3583" s="10">
        <f>IF('AMD.03.01'!P3587="",0,'AMD.03.01'!P3587)</f>
        <v>0</v>
      </c>
      <c r="AS3583" s="23">
        <f>SUM($AR$3:AR3583)</f>
        <v>6</v>
      </c>
    </row>
    <row r="3584" spans="42:45">
      <c r="AP3584" s="2">
        <f>'AMD.03.01'!D3588</f>
        <v>0</v>
      </c>
      <c r="AQ3584" s="10" t="str">
        <f>IF('AMD.03.01'!O3588="","",'AMD.03.01'!O3588)</f>
        <v/>
      </c>
      <c r="AR3584" s="10">
        <f>IF('AMD.03.01'!P3588="",0,'AMD.03.01'!P3588)</f>
        <v>0</v>
      </c>
      <c r="AS3584" s="23">
        <f>SUM($AR$3:AR3584)</f>
        <v>6</v>
      </c>
    </row>
    <row r="3585" spans="42:45">
      <c r="AP3585" s="2">
        <f>'AMD.03.01'!D3589</f>
        <v>0</v>
      </c>
      <c r="AQ3585" s="10" t="str">
        <f>IF('AMD.03.01'!O3589="","",'AMD.03.01'!O3589)</f>
        <v/>
      </c>
      <c r="AR3585" s="10">
        <f>IF('AMD.03.01'!P3589="",0,'AMD.03.01'!P3589)</f>
        <v>0</v>
      </c>
      <c r="AS3585" s="23">
        <f>SUM($AR$3:AR3585)</f>
        <v>6</v>
      </c>
    </row>
    <row r="3586" spans="42:45">
      <c r="AP3586" s="2">
        <f>'AMD.03.01'!D3590</f>
        <v>0</v>
      </c>
      <c r="AQ3586" s="10" t="str">
        <f>IF('AMD.03.01'!O3590="","",'AMD.03.01'!O3590)</f>
        <v/>
      </c>
      <c r="AR3586" s="10">
        <f>IF('AMD.03.01'!P3590="",0,'AMD.03.01'!P3590)</f>
        <v>0</v>
      </c>
      <c r="AS3586" s="23">
        <f>SUM($AR$3:AR3586)</f>
        <v>6</v>
      </c>
    </row>
    <row r="3587" spans="42:45">
      <c r="AP3587" s="2">
        <f>'AMD.03.01'!D3591</f>
        <v>0</v>
      </c>
      <c r="AQ3587" s="10" t="str">
        <f>IF('AMD.03.01'!O3591="","",'AMD.03.01'!O3591)</f>
        <v/>
      </c>
      <c r="AR3587" s="10">
        <f>IF('AMD.03.01'!P3591="",0,'AMD.03.01'!P3591)</f>
        <v>0</v>
      </c>
      <c r="AS3587" s="23">
        <f>SUM($AR$3:AR3587)</f>
        <v>6</v>
      </c>
    </row>
    <row r="3588" spans="42:45">
      <c r="AP3588" s="2">
        <f>'AMD.03.01'!D3592</f>
        <v>0</v>
      </c>
      <c r="AQ3588" s="10" t="str">
        <f>IF('AMD.03.01'!O3592="","",'AMD.03.01'!O3592)</f>
        <v/>
      </c>
      <c r="AR3588" s="10">
        <f>IF('AMD.03.01'!P3592="",0,'AMD.03.01'!P3592)</f>
        <v>0</v>
      </c>
      <c r="AS3588" s="23">
        <f>SUM($AR$3:AR3588)</f>
        <v>6</v>
      </c>
    </row>
    <row r="3589" spans="42:45">
      <c r="AP3589" s="2">
        <f>'AMD.03.01'!D3593</f>
        <v>0</v>
      </c>
      <c r="AQ3589" s="10" t="str">
        <f>IF('AMD.03.01'!O3593="","",'AMD.03.01'!O3593)</f>
        <v/>
      </c>
      <c r="AR3589" s="10">
        <f>IF('AMD.03.01'!P3593="",0,'AMD.03.01'!P3593)</f>
        <v>0</v>
      </c>
      <c r="AS3589" s="23">
        <f>SUM($AR$3:AR3589)</f>
        <v>6</v>
      </c>
    </row>
    <row r="3590" spans="42:45">
      <c r="AP3590" s="2">
        <f>'AMD.03.01'!D3594</f>
        <v>0</v>
      </c>
      <c r="AQ3590" s="10" t="str">
        <f>IF('AMD.03.01'!O3594="","",'AMD.03.01'!O3594)</f>
        <v/>
      </c>
      <c r="AR3590" s="10">
        <f>IF('AMD.03.01'!P3594="",0,'AMD.03.01'!P3594)</f>
        <v>0</v>
      </c>
      <c r="AS3590" s="23">
        <f>SUM($AR$3:AR3590)</f>
        <v>6</v>
      </c>
    </row>
    <row r="3591" spans="42:45">
      <c r="AP3591" s="2">
        <f>'AMD.03.01'!D3595</f>
        <v>0</v>
      </c>
      <c r="AQ3591" s="10" t="str">
        <f>IF('AMD.03.01'!O3595="","",'AMD.03.01'!O3595)</f>
        <v/>
      </c>
      <c r="AR3591" s="10">
        <f>IF('AMD.03.01'!P3595="",0,'AMD.03.01'!P3595)</f>
        <v>0</v>
      </c>
      <c r="AS3591" s="23">
        <f>SUM($AR$3:AR3591)</f>
        <v>6</v>
      </c>
    </row>
    <row r="3592" spans="42:45">
      <c r="AP3592" s="2">
        <f>'AMD.03.01'!D3596</f>
        <v>0</v>
      </c>
      <c r="AQ3592" s="10" t="str">
        <f>IF('AMD.03.01'!O3596="","",'AMD.03.01'!O3596)</f>
        <v/>
      </c>
      <c r="AR3592" s="10">
        <f>IF('AMD.03.01'!P3596="",0,'AMD.03.01'!P3596)</f>
        <v>0</v>
      </c>
      <c r="AS3592" s="23">
        <f>SUM($AR$3:AR3592)</f>
        <v>6</v>
      </c>
    </row>
    <row r="3593" spans="42:45">
      <c r="AP3593" s="2">
        <f>'AMD.03.01'!D3597</f>
        <v>0</v>
      </c>
      <c r="AQ3593" s="10" t="str">
        <f>IF('AMD.03.01'!O3597="","",'AMD.03.01'!O3597)</f>
        <v/>
      </c>
      <c r="AR3593" s="10">
        <f>IF('AMD.03.01'!P3597="",0,'AMD.03.01'!P3597)</f>
        <v>0</v>
      </c>
      <c r="AS3593" s="23">
        <f>SUM($AR$3:AR3593)</f>
        <v>6</v>
      </c>
    </row>
    <row r="3594" spans="42:45">
      <c r="AP3594" s="2">
        <f>'AMD.03.01'!D3598</f>
        <v>0</v>
      </c>
      <c r="AQ3594" s="10" t="str">
        <f>IF('AMD.03.01'!O3598="","",'AMD.03.01'!O3598)</f>
        <v/>
      </c>
      <c r="AR3594" s="10">
        <f>IF('AMD.03.01'!P3598="",0,'AMD.03.01'!P3598)</f>
        <v>0</v>
      </c>
      <c r="AS3594" s="23">
        <f>SUM($AR$3:AR3594)</f>
        <v>6</v>
      </c>
    </row>
    <row r="3595" spans="42:45">
      <c r="AP3595" s="2">
        <f>'AMD.03.01'!D3599</f>
        <v>0</v>
      </c>
      <c r="AQ3595" s="10" t="str">
        <f>IF('AMD.03.01'!O3599="","",'AMD.03.01'!O3599)</f>
        <v/>
      </c>
      <c r="AR3595" s="10">
        <f>IF('AMD.03.01'!P3599="",0,'AMD.03.01'!P3599)</f>
        <v>0</v>
      </c>
      <c r="AS3595" s="23">
        <f>SUM($AR$3:AR3595)</f>
        <v>6</v>
      </c>
    </row>
    <row r="3596" spans="42:45">
      <c r="AP3596" s="2">
        <f>'AMD.03.01'!D3600</f>
        <v>0</v>
      </c>
      <c r="AQ3596" s="10" t="str">
        <f>IF('AMD.03.01'!O3600="","",'AMD.03.01'!O3600)</f>
        <v/>
      </c>
      <c r="AR3596" s="10">
        <f>IF('AMD.03.01'!P3600="",0,'AMD.03.01'!P3600)</f>
        <v>0</v>
      </c>
      <c r="AS3596" s="23">
        <f>SUM($AR$3:AR3596)</f>
        <v>6</v>
      </c>
    </row>
    <row r="3597" spans="42:45">
      <c r="AP3597" s="2">
        <f>'AMD.03.01'!D3601</f>
        <v>0</v>
      </c>
      <c r="AQ3597" s="10" t="str">
        <f>IF('AMD.03.01'!O3601="","",'AMD.03.01'!O3601)</f>
        <v/>
      </c>
      <c r="AR3597" s="10">
        <f>IF('AMD.03.01'!P3601="",0,'AMD.03.01'!P3601)</f>
        <v>0</v>
      </c>
      <c r="AS3597" s="23">
        <f>SUM($AR$3:AR3597)</f>
        <v>6</v>
      </c>
    </row>
    <row r="3598" spans="42:45">
      <c r="AP3598" s="2">
        <f>'AMD.03.01'!D3602</f>
        <v>0</v>
      </c>
      <c r="AQ3598" s="10" t="str">
        <f>IF('AMD.03.01'!O3602="","",'AMD.03.01'!O3602)</f>
        <v/>
      </c>
      <c r="AR3598" s="10">
        <f>IF('AMD.03.01'!P3602="",0,'AMD.03.01'!P3602)</f>
        <v>0</v>
      </c>
      <c r="AS3598" s="23">
        <f>SUM($AR$3:AR3598)</f>
        <v>6</v>
      </c>
    </row>
    <row r="3599" spans="42:45">
      <c r="AP3599" s="2">
        <f>'AMD.03.01'!D3603</f>
        <v>0</v>
      </c>
      <c r="AQ3599" s="10" t="str">
        <f>IF('AMD.03.01'!O3603="","",'AMD.03.01'!O3603)</f>
        <v/>
      </c>
      <c r="AR3599" s="10">
        <f>IF('AMD.03.01'!P3603="",0,'AMD.03.01'!P3603)</f>
        <v>0</v>
      </c>
      <c r="AS3599" s="23">
        <f>SUM($AR$3:AR3599)</f>
        <v>6</v>
      </c>
    </row>
    <row r="3600" spans="42:45">
      <c r="AP3600" s="2">
        <f>'AMD.03.01'!D3604</f>
        <v>0</v>
      </c>
      <c r="AQ3600" s="10" t="str">
        <f>IF('AMD.03.01'!O3604="","",'AMD.03.01'!O3604)</f>
        <v/>
      </c>
      <c r="AR3600" s="10">
        <f>IF('AMD.03.01'!P3604="",0,'AMD.03.01'!P3604)</f>
        <v>0</v>
      </c>
      <c r="AS3600" s="23">
        <f>SUM($AR$3:AR3600)</f>
        <v>6</v>
      </c>
    </row>
    <row r="3601" spans="42:45">
      <c r="AP3601" s="2">
        <f>'AMD.03.01'!D3605</f>
        <v>0</v>
      </c>
      <c r="AQ3601" s="10" t="str">
        <f>IF('AMD.03.01'!O3605="","",'AMD.03.01'!O3605)</f>
        <v/>
      </c>
      <c r="AR3601" s="10">
        <f>IF('AMD.03.01'!P3605="",0,'AMD.03.01'!P3605)</f>
        <v>0</v>
      </c>
      <c r="AS3601" s="23">
        <f>SUM($AR$3:AR3601)</f>
        <v>6</v>
      </c>
    </row>
    <row r="3602" spans="42:45">
      <c r="AP3602" s="2">
        <f>'AMD.03.01'!D3606</f>
        <v>0</v>
      </c>
      <c r="AQ3602" s="10" t="str">
        <f>IF('AMD.03.01'!O3606="","",'AMD.03.01'!O3606)</f>
        <v/>
      </c>
      <c r="AR3602" s="10">
        <f>IF('AMD.03.01'!P3606="",0,'AMD.03.01'!P3606)</f>
        <v>0</v>
      </c>
      <c r="AS3602" s="23">
        <f>SUM($AR$3:AR3602)</f>
        <v>6</v>
      </c>
    </row>
    <row r="3603" spans="42:45">
      <c r="AP3603" s="2">
        <f>'AMD.03.01'!D3607</f>
        <v>0</v>
      </c>
      <c r="AQ3603" s="10" t="str">
        <f>IF('AMD.03.01'!O3607="","",'AMD.03.01'!O3607)</f>
        <v/>
      </c>
      <c r="AR3603" s="10">
        <f>IF('AMD.03.01'!P3607="",0,'AMD.03.01'!P3607)</f>
        <v>0</v>
      </c>
      <c r="AS3603" s="23">
        <f>SUM($AR$3:AR3603)</f>
        <v>6</v>
      </c>
    </row>
    <row r="3604" spans="42:45">
      <c r="AP3604" s="2">
        <f>'AMD.03.01'!D3608</f>
        <v>0</v>
      </c>
      <c r="AQ3604" s="10" t="str">
        <f>IF('AMD.03.01'!O3608="","",'AMD.03.01'!O3608)</f>
        <v/>
      </c>
      <c r="AR3604" s="10">
        <f>IF('AMD.03.01'!P3608="",0,'AMD.03.01'!P3608)</f>
        <v>0</v>
      </c>
      <c r="AS3604" s="23">
        <f>SUM($AR$3:AR3604)</f>
        <v>6</v>
      </c>
    </row>
    <row r="3605" spans="42:45">
      <c r="AP3605" s="2">
        <f>'AMD.03.01'!D3609</f>
        <v>0</v>
      </c>
      <c r="AQ3605" s="10" t="str">
        <f>IF('AMD.03.01'!O3609="","",'AMD.03.01'!O3609)</f>
        <v/>
      </c>
      <c r="AR3605" s="10">
        <f>IF('AMD.03.01'!P3609="",0,'AMD.03.01'!P3609)</f>
        <v>0</v>
      </c>
      <c r="AS3605" s="23">
        <f>SUM($AR$3:AR3605)</f>
        <v>6</v>
      </c>
    </row>
    <row r="3606" spans="42:45">
      <c r="AP3606" s="2">
        <f>'AMD.03.01'!D3610</f>
        <v>0</v>
      </c>
      <c r="AQ3606" s="10" t="str">
        <f>IF('AMD.03.01'!O3610="","",'AMD.03.01'!O3610)</f>
        <v/>
      </c>
      <c r="AR3606" s="10">
        <f>IF('AMD.03.01'!P3610="",0,'AMD.03.01'!P3610)</f>
        <v>0</v>
      </c>
      <c r="AS3606" s="23">
        <f>SUM($AR$3:AR3606)</f>
        <v>6</v>
      </c>
    </row>
    <row r="3607" spans="42:45">
      <c r="AP3607" s="2">
        <f>'AMD.03.01'!D3611</f>
        <v>0</v>
      </c>
      <c r="AQ3607" s="10" t="str">
        <f>IF('AMD.03.01'!O3611="","",'AMD.03.01'!O3611)</f>
        <v/>
      </c>
      <c r="AR3607" s="10">
        <f>IF('AMD.03.01'!P3611="",0,'AMD.03.01'!P3611)</f>
        <v>0</v>
      </c>
      <c r="AS3607" s="23">
        <f>SUM($AR$3:AR3607)</f>
        <v>6</v>
      </c>
    </row>
    <row r="3608" spans="42:45">
      <c r="AP3608" s="2">
        <f>'AMD.03.01'!D3612</f>
        <v>0</v>
      </c>
      <c r="AQ3608" s="10" t="str">
        <f>IF('AMD.03.01'!O3612="","",'AMD.03.01'!O3612)</f>
        <v/>
      </c>
      <c r="AR3608" s="10">
        <f>IF('AMD.03.01'!P3612="",0,'AMD.03.01'!P3612)</f>
        <v>0</v>
      </c>
      <c r="AS3608" s="23">
        <f>SUM($AR$3:AR3608)</f>
        <v>6</v>
      </c>
    </row>
    <row r="3609" spans="42:45">
      <c r="AP3609" s="2">
        <f>'AMD.03.01'!D3613</f>
        <v>0</v>
      </c>
      <c r="AQ3609" s="10" t="str">
        <f>IF('AMD.03.01'!O3613="","",'AMD.03.01'!O3613)</f>
        <v/>
      </c>
      <c r="AR3609" s="10">
        <f>IF('AMD.03.01'!P3613="",0,'AMD.03.01'!P3613)</f>
        <v>0</v>
      </c>
      <c r="AS3609" s="23">
        <f>SUM($AR$3:AR3609)</f>
        <v>6</v>
      </c>
    </row>
    <row r="3610" spans="42:45">
      <c r="AP3610" s="2">
        <f>'AMD.03.01'!D3614</f>
        <v>0</v>
      </c>
      <c r="AQ3610" s="10" t="str">
        <f>IF('AMD.03.01'!O3614="","",'AMD.03.01'!O3614)</f>
        <v/>
      </c>
      <c r="AR3610" s="10">
        <f>IF('AMD.03.01'!P3614="",0,'AMD.03.01'!P3614)</f>
        <v>0</v>
      </c>
      <c r="AS3610" s="23">
        <f>SUM($AR$3:AR3610)</f>
        <v>6</v>
      </c>
    </row>
    <row r="3611" spans="42:45">
      <c r="AP3611" s="2">
        <f>'AMD.03.01'!D3615</f>
        <v>0</v>
      </c>
      <c r="AQ3611" s="10" t="str">
        <f>IF('AMD.03.01'!O3615="","",'AMD.03.01'!O3615)</f>
        <v/>
      </c>
      <c r="AR3611" s="10">
        <f>IF('AMD.03.01'!P3615="",0,'AMD.03.01'!P3615)</f>
        <v>0</v>
      </c>
      <c r="AS3611" s="23">
        <f>SUM($AR$3:AR3611)</f>
        <v>6</v>
      </c>
    </row>
    <row r="3612" spans="42:45">
      <c r="AP3612" s="2">
        <f>'AMD.03.01'!D3616</f>
        <v>0</v>
      </c>
      <c r="AQ3612" s="10" t="str">
        <f>IF('AMD.03.01'!O3616="","",'AMD.03.01'!O3616)</f>
        <v/>
      </c>
      <c r="AR3612" s="10">
        <f>IF('AMD.03.01'!P3616="",0,'AMD.03.01'!P3616)</f>
        <v>0</v>
      </c>
      <c r="AS3612" s="23">
        <f>SUM($AR$3:AR3612)</f>
        <v>6</v>
      </c>
    </row>
    <row r="3613" spans="42:45">
      <c r="AP3613" s="2">
        <f>'AMD.03.01'!D3617</f>
        <v>0</v>
      </c>
      <c r="AQ3613" s="10" t="str">
        <f>IF('AMD.03.01'!O3617="","",'AMD.03.01'!O3617)</f>
        <v/>
      </c>
      <c r="AR3613" s="10">
        <f>IF('AMD.03.01'!P3617="",0,'AMD.03.01'!P3617)</f>
        <v>0</v>
      </c>
      <c r="AS3613" s="23">
        <f>SUM($AR$3:AR3613)</f>
        <v>6</v>
      </c>
    </row>
    <row r="3614" spans="42:45">
      <c r="AP3614" s="2">
        <f>'AMD.03.01'!D3618</f>
        <v>0</v>
      </c>
      <c r="AQ3614" s="10" t="str">
        <f>IF('AMD.03.01'!O3618="","",'AMD.03.01'!O3618)</f>
        <v/>
      </c>
      <c r="AR3614" s="10">
        <f>IF('AMD.03.01'!P3618="",0,'AMD.03.01'!P3618)</f>
        <v>0</v>
      </c>
      <c r="AS3614" s="23">
        <f>SUM($AR$3:AR3614)</f>
        <v>6</v>
      </c>
    </row>
    <row r="3615" spans="42:45">
      <c r="AP3615" s="2">
        <f>'AMD.03.01'!D3619</f>
        <v>0</v>
      </c>
      <c r="AQ3615" s="10" t="str">
        <f>IF('AMD.03.01'!O3619="","",'AMD.03.01'!O3619)</f>
        <v/>
      </c>
      <c r="AR3615" s="10">
        <f>IF('AMD.03.01'!P3619="",0,'AMD.03.01'!P3619)</f>
        <v>0</v>
      </c>
      <c r="AS3615" s="23">
        <f>SUM($AR$3:AR3615)</f>
        <v>6</v>
      </c>
    </row>
    <row r="3616" spans="42:45">
      <c r="AP3616" s="2">
        <f>'AMD.03.01'!D3620</f>
        <v>0</v>
      </c>
      <c r="AQ3616" s="10" t="str">
        <f>IF('AMD.03.01'!O3620="","",'AMD.03.01'!O3620)</f>
        <v/>
      </c>
      <c r="AR3616" s="10">
        <f>IF('AMD.03.01'!P3620="",0,'AMD.03.01'!P3620)</f>
        <v>0</v>
      </c>
      <c r="AS3616" s="23">
        <f>SUM($AR$3:AR3616)</f>
        <v>6</v>
      </c>
    </row>
    <row r="3617" spans="42:45">
      <c r="AP3617" s="2">
        <f>'AMD.03.01'!D3621</f>
        <v>0</v>
      </c>
      <c r="AQ3617" s="10" t="str">
        <f>IF('AMD.03.01'!O3621="","",'AMD.03.01'!O3621)</f>
        <v/>
      </c>
      <c r="AR3617" s="10">
        <f>IF('AMD.03.01'!P3621="",0,'AMD.03.01'!P3621)</f>
        <v>0</v>
      </c>
      <c r="AS3617" s="23">
        <f>SUM($AR$3:AR3617)</f>
        <v>6</v>
      </c>
    </row>
    <row r="3618" spans="42:45">
      <c r="AP3618" s="2">
        <f>'AMD.03.01'!D3622</f>
        <v>0</v>
      </c>
      <c r="AQ3618" s="10" t="str">
        <f>IF('AMD.03.01'!O3622="","",'AMD.03.01'!O3622)</f>
        <v/>
      </c>
      <c r="AR3618" s="10">
        <f>IF('AMD.03.01'!P3622="",0,'AMD.03.01'!P3622)</f>
        <v>0</v>
      </c>
      <c r="AS3618" s="23">
        <f>SUM($AR$3:AR3618)</f>
        <v>6</v>
      </c>
    </row>
    <row r="3619" spans="42:45">
      <c r="AP3619" s="2">
        <f>'AMD.03.01'!D3623</f>
        <v>0</v>
      </c>
      <c r="AQ3619" s="10" t="str">
        <f>IF('AMD.03.01'!O3623="","",'AMD.03.01'!O3623)</f>
        <v/>
      </c>
      <c r="AR3619" s="10">
        <f>IF('AMD.03.01'!P3623="",0,'AMD.03.01'!P3623)</f>
        <v>0</v>
      </c>
      <c r="AS3619" s="23">
        <f>SUM($AR$3:AR3619)</f>
        <v>6</v>
      </c>
    </row>
    <row r="3620" spans="42:45">
      <c r="AP3620" s="2">
        <f>'AMD.03.01'!D3624</f>
        <v>0</v>
      </c>
      <c r="AQ3620" s="10" t="str">
        <f>IF('AMD.03.01'!O3624="","",'AMD.03.01'!O3624)</f>
        <v/>
      </c>
      <c r="AR3620" s="10">
        <f>IF('AMD.03.01'!P3624="",0,'AMD.03.01'!P3624)</f>
        <v>0</v>
      </c>
      <c r="AS3620" s="23">
        <f>SUM($AR$3:AR3620)</f>
        <v>6</v>
      </c>
    </row>
    <row r="3621" spans="42:45">
      <c r="AP3621" s="2">
        <f>'AMD.03.01'!D3625</f>
        <v>0</v>
      </c>
      <c r="AQ3621" s="10" t="str">
        <f>IF('AMD.03.01'!O3625="","",'AMD.03.01'!O3625)</f>
        <v/>
      </c>
      <c r="AR3621" s="10">
        <f>IF('AMD.03.01'!P3625="",0,'AMD.03.01'!P3625)</f>
        <v>0</v>
      </c>
      <c r="AS3621" s="23">
        <f>SUM($AR$3:AR3621)</f>
        <v>6</v>
      </c>
    </row>
    <row r="3622" spans="42:45">
      <c r="AP3622" s="2">
        <f>'AMD.03.01'!D3626</f>
        <v>0</v>
      </c>
      <c r="AQ3622" s="10" t="str">
        <f>IF('AMD.03.01'!O3626="","",'AMD.03.01'!O3626)</f>
        <v/>
      </c>
      <c r="AR3622" s="10">
        <f>IF('AMD.03.01'!P3626="",0,'AMD.03.01'!P3626)</f>
        <v>0</v>
      </c>
      <c r="AS3622" s="23">
        <f>SUM($AR$3:AR3622)</f>
        <v>6</v>
      </c>
    </row>
    <row r="3623" spans="42:45">
      <c r="AP3623" s="2">
        <f>'AMD.03.01'!D3627</f>
        <v>0</v>
      </c>
      <c r="AQ3623" s="10" t="str">
        <f>IF('AMD.03.01'!O3627="","",'AMD.03.01'!O3627)</f>
        <v/>
      </c>
      <c r="AR3623" s="10">
        <f>IF('AMD.03.01'!P3627="",0,'AMD.03.01'!P3627)</f>
        <v>0</v>
      </c>
      <c r="AS3623" s="23">
        <f>SUM($AR$3:AR3623)</f>
        <v>6</v>
      </c>
    </row>
    <row r="3624" spans="42:45">
      <c r="AP3624" s="2">
        <f>'AMD.03.01'!D3628</f>
        <v>0</v>
      </c>
      <c r="AQ3624" s="10" t="str">
        <f>IF('AMD.03.01'!O3628="","",'AMD.03.01'!O3628)</f>
        <v/>
      </c>
      <c r="AR3624" s="10">
        <f>IF('AMD.03.01'!P3628="",0,'AMD.03.01'!P3628)</f>
        <v>0</v>
      </c>
      <c r="AS3624" s="23">
        <f>SUM($AR$3:AR3624)</f>
        <v>6</v>
      </c>
    </row>
    <row r="3625" spans="42:45">
      <c r="AP3625" s="2">
        <f>'AMD.03.01'!D3629</f>
        <v>0</v>
      </c>
      <c r="AQ3625" s="10" t="str">
        <f>IF('AMD.03.01'!O3629="","",'AMD.03.01'!O3629)</f>
        <v/>
      </c>
      <c r="AR3625" s="10">
        <f>IF('AMD.03.01'!P3629="",0,'AMD.03.01'!P3629)</f>
        <v>0</v>
      </c>
      <c r="AS3625" s="23">
        <f>SUM($AR$3:AR3625)</f>
        <v>6</v>
      </c>
    </row>
    <row r="3626" spans="42:45">
      <c r="AP3626" s="2">
        <f>'AMD.03.01'!D3630</f>
        <v>0</v>
      </c>
      <c r="AQ3626" s="10" t="str">
        <f>IF('AMD.03.01'!O3630="","",'AMD.03.01'!O3630)</f>
        <v/>
      </c>
      <c r="AR3626" s="10">
        <f>IF('AMD.03.01'!P3630="",0,'AMD.03.01'!P3630)</f>
        <v>0</v>
      </c>
      <c r="AS3626" s="23">
        <f>SUM($AR$3:AR3626)</f>
        <v>6</v>
      </c>
    </row>
    <row r="3627" spans="42:45">
      <c r="AP3627" s="2">
        <f>'AMD.03.01'!D3631</f>
        <v>0</v>
      </c>
      <c r="AQ3627" s="10" t="str">
        <f>IF('AMD.03.01'!O3631="","",'AMD.03.01'!O3631)</f>
        <v/>
      </c>
      <c r="AR3627" s="10">
        <f>IF('AMD.03.01'!P3631="",0,'AMD.03.01'!P3631)</f>
        <v>0</v>
      </c>
      <c r="AS3627" s="23">
        <f>SUM($AR$3:AR3627)</f>
        <v>6</v>
      </c>
    </row>
    <row r="3628" spans="42:45">
      <c r="AP3628" s="2">
        <f>'AMD.03.01'!D3632</f>
        <v>0</v>
      </c>
      <c r="AQ3628" s="10" t="str">
        <f>IF('AMD.03.01'!O3632="","",'AMD.03.01'!O3632)</f>
        <v/>
      </c>
      <c r="AR3628" s="10">
        <f>IF('AMD.03.01'!P3632="",0,'AMD.03.01'!P3632)</f>
        <v>0</v>
      </c>
      <c r="AS3628" s="23">
        <f>SUM($AR$3:AR3628)</f>
        <v>6</v>
      </c>
    </row>
    <row r="3629" spans="42:45">
      <c r="AP3629" s="2">
        <f>'AMD.03.01'!D3633</f>
        <v>0</v>
      </c>
      <c r="AQ3629" s="10" t="str">
        <f>IF('AMD.03.01'!O3633="","",'AMD.03.01'!O3633)</f>
        <v/>
      </c>
      <c r="AR3629" s="10">
        <f>IF('AMD.03.01'!P3633="",0,'AMD.03.01'!P3633)</f>
        <v>0</v>
      </c>
      <c r="AS3629" s="23">
        <f>SUM($AR$3:AR3629)</f>
        <v>6</v>
      </c>
    </row>
    <row r="3630" spans="42:45">
      <c r="AP3630" s="2">
        <f>'AMD.03.01'!D3634</f>
        <v>0</v>
      </c>
      <c r="AQ3630" s="10" t="str">
        <f>IF('AMD.03.01'!O3634="","",'AMD.03.01'!O3634)</f>
        <v/>
      </c>
      <c r="AR3630" s="10">
        <f>IF('AMD.03.01'!P3634="",0,'AMD.03.01'!P3634)</f>
        <v>0</v>
      </c>
      <c r="AS3630" s="23">
        <f>SUM($AR$3:AR3630)</f>
        <v>6</v>
      </c>
    </row>
    <row r="3631" spans="42:45">
      <c r="AP3631" s="2">
        <f>'AMD.03.01'!D3635</f>
        <v>0</v>
      </c>
      <c r="AQ3631" s="10" t="str">
        <f>IF('AMD.03.01'!O3635="","",'AMD.03.01'!O3635)</f>
        <v/>
      </c>
      <c r="AR3631" s="10">
        <f>IF('AMD.03.01'!P3635="",0,'AMD.03.01'!P3635)</f>
        <v>0</v>
      </c>
      <c r="AS3631" s="23">
        <f>SUM($AR$3:AR3631)</f>
        <v>6</v>
      </c>
    </row>
    <row r="3632" spans="42:45">
      <c r="AP3632" s="2">
        <f>'AMD.03.01'!D3636</f>
        <v>0</v>
      </c>
      <c r="AQ3632" s="10" t="str">
        <f>IF('AMD.03.01'!O3636="","",'AMD.03.01'!O3636)</f>
        <v/>
      </c>
      <c r="AR3632" s="10">
        <f>IF('AMD.03.01'!P3636="",0,'AMD.03.01'!P3636)</f>
        <v>0</v>
      </c>
      <c r="AS3632" s="23">
        <f>SUM($AR$3:AR3632)</f>
        <v>6</v>
      </c>
    </row>
    <row r="3633" spans="42:45">
      <c r="AP3633" s="2">
        <f>'AMD.03.01'!D3637</f>
        <v>0</v>
      </c>
      <c r="AQ3633" s="10" t="str">
        <f>IF('AMD.03.01'!O3637="","",'AMD.03.01'!O3637)</f>
        <v/>
      </c>
      <c r="AR3633" s="10">
        <f>IF('AMD.03.01'!P3637="",0,'AMD.03.01'!P3637)</f>
        <v>0</v>
      </c>
      <c r="AS3633" s="23">
        <f>SUM($AR$3:AR3633)</f>
        <v>6</v>
      </c>
    </row>
    <row r="3634" spans="42:45">
      <c r="AP3634" s="2">
        <f>'AMD.03.01'!D3638</f>
        <v>0</v>
      </c>
      <c r="AQ3634" s="10" t="str">
        <f>IF('AMD.03.01'!O3638="","",'AMD.03.01'!O3638)</f>
        <v/>
      </c>
      <c r="AR3634" s="10">
        <f>IF('AMD.03.01'!P3638="",0,'AMD.03.01'!P3638)</f>
        <v>0</v>
      </c>
      <c r="AS3634" s="23">
        <f>SUM($AR$3:AR3634)</f>
        <v>6</v>
      </c>
    </row>
    <row r="3635" spans="42:45">
      <c r="AP3635" s="2">
        <f>'AMD.03.01'!D3639</f>
        <v>0</v>
      </c>
      <c r="AQ3635" s="10" t="str">
        <f>IF('AMD.03.01'!O3639="","",'AMD.03.01'!O3639)</f>
        <v/>
      </c>
      <c r="AR3635" s="10">
        <f>IF('AMD.03.01'!P3639="",0,'AMD.03.01'!P3639)</f>
        <v>0</v>
      </c>
      <c r="AS3635" s="23">
        <f>SUM($AR$3:AR3635)</f>
        <v>6</v>
      </c>
    </row>
    <row r="3636" spans="42:45">
      <c r="AP3636" s="2">
        <f>'AMD.03.01'!D3640</f>
        <v>0</v>
      </c>
      <c r="AQ3636" s="10" t="str">
        <f>IF('AMD.03.01'!O3640="","",'AMD.03.01'!O3640)</f>
        <v/>
      </c>
      <c r="AR3636" s="10">
        <f>IF('AMD.03.01'!P3640="",0,'AMD.03.01'!P3640)</f>
        <v>0</v>
      </c>
      <c r="AS3636" s="23">
        <f>SUM($AR$3:AR3636)</f>
        <v>6</v>
      </c>
    </row>
    <row r="3637" spans="42:45">
      <c r="AP3637" s="2">
        <f>'AMD.03.01'!D3641</f>
        <v>0</v>
      </c>
      <c r="AQ3637" s="10" t="str">
        <f>IF('AMD.03.01'!O3641="","",'AMD.03.01'!O3641)</f>
        <v/>
      </c>
      <c r="AR3637" s="10">
        <f>IF('AMD.03.01'!P3641="",0,'AMD.03.01'!P3641)</f>
        <v>0</v>
      </c>
      <c r="AS3637" s="23">
        <f>SUM($AR$3:AR3637)</f>
        <v>6</v>
      </c>
    </row>
    <row r="3638" spans="42:45">
      <c r="AP3638" s="2">
        <f>'AMD.03.01'!D3642</f>
        <v>0</v>
      </c>
      <c r="AQ3638" s="10" t="str">
        <f>IF('AMD.03.01'!O3642="","",'AMD.03.01'!O3642)</f>
        <v/>
      </c>
      <c r="AR3638" s="10">
        <f>IF('AMD.03.01'!P3642="",0,'AMD.03.01'!P3642)</f>
        <v>0</v>
      </c>
      <c r="AS3638" s="23">
        <f>SUM($AR$3:AR3638)</f>
        <v>6</v>
      </c>
    </row>
    <row r="3639" spans="42:45">
      <c r="AP3639" s="2">
        <f>'AMD.03.01'!D3643</f>
        <v>0</v>
      </c>
      <c r="AQ3639" s="10" t="str">
        <f>IF('AMD.03.01'!O3643="","",'AMD.03.01'!O3643)</f>
        <v/>
      </c>
      <c r="AR3639" s="10">
        <f>IF('AMD.03.01'!P3643="",0,'AMD.03.01'!P3643)</f>
        <v>0</v>
      </c>
      <c r="AS3639" s="23">
        <f>SUM($AR$3:AR3639)</f>
        <v>6</v>
      </c>
    </row>
    <row r="3640" spans="42:45">
      <c r="AP3640" s="2">
        <f>'AMD.03.01'!D3644</f>
        <v>0</v>
      </c>
      <c r="AQ3640" s="10" t="str">
        <f>IF('AMD.03.01'!O3644="","",'AMD.03.01'!O3644)</f>
        <v/>
      </c>
      <c r="AR3640" s="10">
        <f>IF('AMD.03.01'!P3644="",0,'AMD.03.01'!P3644)</f>
        <v>0</v>
      </c>
      <c r="AS3640" s="23">
        <f>SUM($AR$3:AR3640)</f>
        <v>6</v>
      </c>
    </row>
    <row r="3641" spans="42:45">
      <c r="AP3641" s="2">
        <f>'AMD.03.01'!D3645</f>
        <v>0</v>
      </c>
      <c r="AQ3641" s="10" t="str">
        <f>IF('AMD.03.01'!O3645="","",'AMD.03.01'!O3645)</f>
        <v/>
      </c>
      <c r="AR3641" s="10">
        <f>IF('AMD.03.01'!P3645="",0,'AMD.03.01'!P3645)</f>
        <v>0</v>
      </c>
      <c r="AS3641" s="23">
        <f>SUM($AR$3:AR3641)</f>
        <v>6</v>
      </c>
    </row>
    <row r="3642" spans="42:45">
      <c r="AP3642" s="2">
        <f>'AMD.03.01'!D3646</f>
        <v>0</v>
      </c>
      <c r="AQ3642" s="10" t="str">
        <f>IF('AMD.03.01'!O3646="","",'AMD.03.01'!O3646)</f>
        <v/>
      </c>
      <c r="AR3642" s="10">
        <f>IF('AMD.03.01'!P3646="",0,'AMD.03.01'!P3646)</f>
        <v>0</v>
      </c>
      <c r="AS3642" s="23">
        <f>SUM($AR$3:AR3642)</f>
        <v>6</v>
      </c>
    </row>
    <row r="3643" spans="42:45">
      <c r="AP3643" s="2">
        <f>'AMD.03.01'!D3647</f>
        <v>0</v>
      </c>
      <c r="AQ3643" s="10" t="str">
        <f>IF('AMD.03.01'!O3647="","",'AMD.03.01'!O3647)</f>
        <v/>
      </c>
      <c r="AR3643" s="10">
        <f>IF('AMD.03.01'!P3647="",0,'AMD.03.01'!P3647)</f>
        <v>0</v>
      </c>
      <c r="AS3643" s="23">
        <f>SUM($AR$3:AR3643)</f>
        <v>6</v>
      </c>
    </row>
    <row r="3644" spans="42:45">
      <c r="AP3644" s="2">
        <f>'AMD.03.01'!D3648</f>
        <v>0</v>
      </c>
      <c r="AQ3644" s="10" t="str">
        <f>IF('AMD.03.01'!O3648="","",'AMD.03.01'!O3648)</f>
        <v/>
      </c>
      <c r="AR3644" s="10">
        <f>IF('AMD.03.01'!P3648="",0,'AMD.03.01'!P3648)</f>
        <v>0</v>
      </c>
      <c r="AS3644" s="23">
        <f>SUM($AR$3:AR3644)</f>
        <v>6</v>
      </c>
    </row>
    <row r="3645" spans="42:45">
      <c r="AP3645" s="2">
        <f>'AMD.03.01'!D3649</f>
        <v>0</v>
      </c>
      <c r="AQ3645" s="10" t="str">
        <f>IF('AMD.03.01'!O3649="","",'AMD.03.01'!O3649)</f>
        <v/>
      </c>
      <c r="AR3645" s="10">
        <f>IF('AMD.03.01'!P3649="",0,'AMD.03.01'!P3649)</f>
        <v>0</v>
      </c>
      <c r="AS3645" s="23">
        <f>SUM($AR$3:AR3645)</f>
        <v>6</v>
      </c>
    </row>
    <row r="3646" spans="42:45">
      <c r="AP3646" s="2">
        <f>'AMD.03.01'!D3650</f>
        <v>0</v>
      </c>
      <c r="AQ3646" s="10" t="str">
        <f>IF('AMD.03.01'!O3650="","",'AMD.03.01'!O3650)</f>
        <v/>
      </c>
      <c r="AR3646" s="10">
        <f>IF('AMD.03.01'!P3650="",0,'AMD.03.01'!P3650)</f>
        <v>0</v>
      </c>
      <c r="AS3646" s="23">
        <f>SUM($AR$3:AR3646)</f>
        <v>6</v>
      </c>
    </row>
    <row r="3647" spans="42:45">
      <c r="AP3647" s="2">
        <f>'AMD.03.01'!D3651</f>
        <v>0</v>
      </c>
      <c r="AQ3647" s="10" t="str">
        <f>IF('AMD.03.01'!O3651="","",'AMD.03.01'!O3651)</f>
        <v/>
      </c>
      <c r="AR3647" s="10">
        <f>IF('AMD.03.01'!P3651="",0,'AMD.03.01'!P3651)</f>
        <v>0</v>
      </c>
      <c r="AS3647" s="23">
        <f>SUM($AR$3:AR3647)</f>
        <v>6</v>
      </c>
    </row>
    <row r="3648" spans="42:45">
      <c r="AP3648" s="2">
        <f>'AMD.03.01'!D3652</f>
        <v>0</v>
      </c>
      <c r="AQ3648" s="10" t="str">
        <f>IF('AMD.03.01'!O3652="","",'AMD.03.01'!O3652)</f>
        <v/>
      </c>
      <c r="AR3648" s="10">
        <f>IF('AMD.03.01'!P3652="",0,'AMD.03.01'!P3652)</f>
        <v>0</v>
      </c>
      <c r="AS3648" s="23">
        <f>SUM($AR$3:AR3648)</f>
        <v>6</v>
      </c>
    </row>
    <row r="3649" spans="42:45">
      <c r="AP3649" s="2">
        <f>'AMD.03.01'!D3653</f>
        <v>0</v>
      </c>
      <c r="AQ3649" s="10" t="str">
        <f>IF('AMD.03.01'!O3653="","",'AMD.03.01'!O3653)</f>
        <v/>
      </c>
      <c r="AR3649" s="10">
        <f>IF('AMD.03.01'!P3653="",0,'AMD.03.01'!P3653)</f>
        <v>0</v>
      </c>
      <c r="AS3649" s="23">
        <f>SUM($AR$3:AR3649)</f>
        <v>6</v>
      </c>
    </row>
    <row r="3650" spans="42:45">
      <c r="AP3650" s="2">
        <f>'AMD.03.01'!D3654</f>
        <v>0</v>
      </c>
      <c r="AQ3650" s="10" t="str">
        <f>IF('AMD.03.01'!O3654="","",'AMD.03.01'!O3654)</f>
        <v/>
      </c>
      <c r="AR3650" s="10">
        <f>IF('AMD.03.01'!P3654="",0,'AMD.03.01'!P3654)</f>
        <v>0</v>
      </c>
      <c r="AS3650" s="23">
        <f>SUM($AR$3:AR3650)</f>
        <v>6</v>
      </c>
    </row>
    <row r="3651" spans="42:45">
      <c r="AP3651" s="2">
        <f>'AMD.03.01'!D3655</f>
        <v>0</v>
      </c>
      <c r="AQ3651" s="10" t="str">
        <f>IF('AMD.03.01'!O3655="","",'AMD.03.01'!O3655)</f>
        <v/>
      </c>
      <c r="AR3651" s="10">
        <f>IF('AMD.03.01'!P3655="",0,'AMD.03.01'!P3655)</f>
        <v>0</v>
      </c>
      <c r="AS3651" s="23">
        <f>SUM($AR$3:AR3651)</f>
        <v>6</v>
      </c>
    </row>
    <row r="3652" spans="42:45">
      <c r="AP3652" s="2">
        <f>'AMD.03.01'!D3656</f>
        <v>0</v>
      </c>
      <c r="AQ3652" s="10" t="str">
        <f>IF('AMD.03.01'!O3656="","",'AMD.03.01'!O3656)</f>
        <v/>
      </c>
      <c r="AR3652" s="10">
        <f>IF('AMD.03.01'!P3656="",0,'AMD.03.01'!P3656)</f>
        <v>0</v>
      </c>
      <c r="AS3652" s="23">
        <f>SUM($AR$3:AR3652)</f>
        <v>6</v>
      </c>
    </row>
    <row r="3653" spans="42:45">
      <c r="AP3653" s="2">
        <f>'AMD.03.01'!D3657</f>
        <v>0</v>
      </c>
      <c r="AQ3653" s="10" t="str">
        <f>IF('AMD.03.01'!O3657="","",'AMD.03.01'!O3657)</f>
        <v/>
      </c>
      <c r="AR3653" s="10">
        <f>IF('AMD.03.01'!P3657="",0,'AMD.03.01'!P3657)</f>
        <v>0</v>
      </c>
      <c r="AS3653" s="23">
        <f>SUM($AR$3:AR3653)</f>
        <v>6</v>
      </c>
    </row>
    <row r="3654" spans="42:45">
      <c r="AP3654" s="2">
        <f>'AMD.03.01'!D3658</f>
        <v>0</v>
      </c>
      <c r="AQ3654" s="10" t="str">
        <f>IF('AMD.03.01'!O3658="","",'AMD.03.01'!O3658)</f>
        <v/>
      </c>
      <c r="AR3654" s="10">
        <f>IF('AMD.03.01'!P3658="",0,'AMD.03.01'!P3658)</f>
        <v>0</v>
      </c>
      <c r="AS3654" s="23">
        <f>SUM($AR$3:AR3654)</f>
        <v>6</v>
      </c>
    </row>
    <row r="3655" spans="42:45">
      <c r="AP3655" s="2">
        <f>'AMD.03.01'!D3659</f>
        <v>0</v>
      </c>
      <c r="AQ3655" s="10" t="str">
        <f>IF('AMD.03.01'!O3659="","",'AMD.03.01'!O3659)</f>
        <v/>
      </c>
      <c r="AR3655" s="10">
        <f>IF('AMD.03.01'!P3659="",0,'AMD.03.01'!P3659)</f>
        <v>0</v>
      </c>
      <c r="AS3655" s="23">
        <f>SUM($AR$3:AR3655)</f>
        <v>6</v>
      </c>
    </row>
    <row r="3656" spans="42:45">
      <c r="AP3656" s="2">
        <f>'AMD.03.01'!D3660</f>
        <v>0</v>
      </c>
      <c r="AQ3656" s="10" t="str">
        <f>IF('AMD.03.01'!O3660="","",'AMD.03.01'!O3660)</f>
        <v/>
      </c>
      <c r="AR3656" s="10">
        <f>IF('AMD.03.01'!P3660="",0,'AMD.03.01'!P3660)</f>
        <v>0</v>
      </c>
      <c r="AS3656" s="23">
        <f>SUM($AR$3:AR3656)</f>
        <v>6</v>
      </c>
    </row>
    <row r="3657" spans="42:45">
      <c r="AP3657" s="2">
        <f>'AMD.03.01'!D3661</f>
        <v>0</v>
      </c>
      <c r="AQ3657" s="10" t="str">
        <f>IF('AMD.03.01'!O3661="","",'AMD.03.01'!O3661)</f>
        <v/>
      </c>
      <c r="AR3657" s="10">
        <f>IF('AMD.03.01'!P3661="",0,'AMD.03.01'!P3661)</f>
        <v>0</v>
      </c>
      <c r="AS3657" s="23">
        <f>SUM($AR$3:AR3657)</f>
        <v>6</v>
      </c>
    </row>
    <row r="3658" spans="42:45">
      <c r="AP3658" s="2">
        <f>'AMD.03.01'!D3662</f>
        <v>0</v>
      </c>
      <c r="AQ3658" s="10" t="str">
        <f>IF('AMD.03.01'!O3662="","",'AMD.03.01'!O3662)</f>
        <v/>
      </c>
      <c r="AR3658" s="10">
        <f>IF('AMD.03.01'!P3662="",0,'AMD.03.01'!P3662)</f>
        <v>0</v>
      </c>
      <c r="AS3658" s="23">
        <f>SUM($AR$3:AR3658)</f>
        <v>6</v>
      </c>
    </row>
    <row r="3659" spans="42:45">
      <c r="AP3659" s="2">
        <f>'AMD.03.01'!D3663</f>
        <v>0</v>
      </c>
      <c r="AQ3659" s="10" t="str">
        <f>IF('AMD.03.01'!O3663="","",'AMD.03.01'!O3663)</f>
        <v/>
      </c>
      <c r="AR3659" s="10">
        <f>IF('AMD.03.01'!P3663="",0,'AMD.03.01'!P3663)</f>
        <v>0</v>
      </c>
      <c r="AS3659" s="23">
        <f>SUM($AR$3:AR3659)</f>
        <v>6</v>
      </c>
    </row>
    <row r="3660" spans="42:45">
      <c r="AP3660" s="2">
        <f>'AMD.03.01'!D3664</f>
        <v>0</v>
      </c>
      <c r="AQ3660" s="10" t="str">
        <f>IF('AMD.03.01'!O3664="","",'AMD.03.01'!O3664)</f>
        <v/>
      </c>
      <c r="AR3660" s="10">
        <f>IF('AMD.03.01'!P3664="",0,'AMD.03.01'!P3664)</f>
        <v>0</v>
      </c>
      <c r="AS3660" s="23">
        <f>SUM($AR$3:AR3660)</f>
        <v>6</v>
      </c>
    </row>
    <row r="3661" spans="42:45">
      <c r="AP3661" s="2">
        <f>'AMD.03.01'!D3665</f>
        <v>0</v>
      </c>
      <c r="AQ3661" s="10" t="str">
        <f>IF('AMD.03.01'!O3665="","",'AMD.03.01'!O3665)</f>
        <v/>
      </c>
      <c r="AR3661" s="10">
        <f>IF('AMD.03.01'!P3665="",0,'AMD.03.01'!P3665)</f>
        <v>0</v>
      </c>
      <c r="AS3661" s="23">
        <f>SUM($AR$3:AR3661)</f>
        <v>6</v>
      </c>
    </row>
    <row r="3662" spans="42:45">
      <c r="AP3662" s="2">
        <f>'AMD.03.01'!D3666</f>
        <v>0</v>
      </c>
      <c r="AQ3662" s="10" t="str">
        <f>IF('AMD.03.01'!O3666="","",'AMD.03.01'!O3666)</f>
        <v/>
      </c>
      <c r="AR3662" s="10">
        <f>IF('AMD.03.01'!P3666="",0,'AMD.03.01'!P3666)</f>
        <v>0</v>
      </c>
      <c r="AS3662" s="23">
        <f>SUM($AR$3:AR3662)</f>
        <v>6</v>
      </c>
    </row>
    <row r="3663" spans="42:45">
      <c r="AP3663" s="2">
        <f>'AMD.03.01'!D3667</f>
        <v>0</v>
      </c>
      <c r="AQ3663" s="10" t="str">
        <f>IF('AMD.03.01'!O3667="","",'AMD.03.01'!O3667)</f>
        <v/>
      </c>
      <c r="AR3663" s="10">
        <f>IF('AMD.03.01'!P3667="",0,'AMD.03.01'!P3667)</f>
        <v>0</v>
      </c>
      <c r="AS3663" s="23">
        <f>SUM($AR$3:AR3663)</f>
        <v>6</v>
      </c>
    </row>
    <row r="3664" spans="42:45">
      <c r="AP3664" s="2">
        <f>'AMD.03.01'!D3668</f>
        <v>0</v>
      </c>
      <c r="AQ3664" s="10" t="str">
        <f>IF('AMD.03.01'!O3668="","",'AMD.03.01'!O3668)</f>
        <v/>
      </c>
      <c r="AR3664" s="10">
        <f>IF('AMD.03.01'!P3668="",0,'AMD.03.01'!P3668)</f>
        <v>0</v>
      </c>
      <c r="AS3664" s="23">
        <f>SUM($AR$3:AR3664)</f>
        <v>6</v>
      </c>
    </row>
    <row r="3665" spans="42:45">
      <c r="AP3665" s="2">
        <f>'AMD.03.01'!D3669</f>
        <v>0</v>
      </c>
      <c r="AQ3665" s="10" t="str">
        <f>IF('AMD.03.01'!O3669="","",'AMD.03.01'!O3669)</f>
        <v/>
      </c>
      <c r="AR3665" s="10">
        <f>IF('AMD.03.01'!P3669="",0,'AMD.03.01'!P3669)</f>
        <v>0</v>
      </c>
      <c r="AS3665" s="23">
        <f>SUM($AR$3:AR3665)</f>
        <v>6</v>
      </c>
    </row>
    <row r="3666" spans="42:45">
      <c r="AP3666" s="2">
        <f>'AMD.03.01'!D3670</f>
        <v>0</v>
      </c>
      <c r="AQ3666" s="10" t="str">
        <f>IF('AMD.03.01'!O3670="","",'AMD.03.01'!O3670)</f>
        <v/>
      </c>
      <c r="AR3666" s="10">
        <f>IF('AMD.03.01'!P3670="",0,'AMD.03.01'!P3670)</f>
        <v>0</v>
      </c>
      <c r="AS3666" s="23">
        <f>SUM($AR$3:AR3666)</f>
        <v>6</v>
      </c>
    </row>
    <row r="3667" spans="42:45">
      <c r="AP3667" s="2">
        <f>'AMD.03.01'!D3671</f>
        <v>0</v>
      </c>
      <c r="AQ3667" s="10" t="str">
        <f>IF('AMD.03.01'!O3671="","",'AMD.03.01'!O3671)</f>
        <v/>
      </c>
      <c r="AR3667" s="10">
        <f>IF('AMD.03.01'!P3671="",0,'AMD.03.01'!P3671)</f>
        <v>0</v>
      </c>
      <c r="AS3667" s="23">
        <f>SUM($AR$3:AR3667)</f>
        <v>6</v>
      </c>
    </row>
    <row r="3668" spans="42:45">
      <c r="AP3668" s="2">
        <f>'AMD.03.01'!D3672</f>
        <v>0</v>
      </c>
      <c r="AQ3668" s="10" t="str">
        <f>IF('AMD.03.01'!O3672="","",'AMD.03.01'!O3672)</f>
        <v/>
      </c>
      <c r="AR3668" s="10">
        <f>IF('AMD.03.01'!P3672="",0,'AMD.03.01'!P3672)</f>
        <v>0</v>
      </c>
      <c r="AS3668" s="23">
        <f>SUM($AR$3:AR3668)</f>
        <v>6</v>
      </c>
    </row>
    <row r="3669" spans="42:45">
      <c r="AP3669" s="2">
        <f>'AMD.03.01'!D3673</f>
        <v>0</v>
      </c>
      <c r="AQ3669" s="10" t="str">
        <f>IF('AMD.03.01'!O3673="","",'AMD.03.01'!O3673)</f>
        <v/>
      </c>
      <c r="AR3669" s="10">
        <f>IF('AMD.03.01'!P3673="",0,'AMD.03.01'!P3673)</f>
        <v>0</v>
      </c>
      <c r="AS3669" s="23">
        <f>SUM($AR$3:AR3669)</f>
        <v>6</v>
      </c>
    </row>
    <row r="3670" spans="42:45">
      <c r="AP3670" s="2">
        <f>'AMD.03.01'!D3674</f>
        <v>0</v>
      </c>
      <c r="AQ3670" s="10" t="str">
        <f>IF('AMD.03.01'!O3674="","",'AMD.03.01'!O3674)</f>
        <v/>
      </c>
      <c r="AR3670" s="10">
        <f>IF('AMD.03.01'!P3674="",0,'AMD.03.01'!P3674)</f>
        <v>0</v>
      </c>
      <c r="AS3670" s="23">
        <f>SUM($AR$3:AR3670)</f>
        <v>6</v>
      </c>
    </row>
    <row r="3671" spans="42:45">
      <c r="AP3671" s="2">
        <f>'AMD.03.01'!D3675</f>
        <v>0</v>
      </c>
      <c r="AQ3671" s="10" t="str">
        <f>IF('AMD.03.01'!O3675="","",'AMD.03.01'!O3675)</f>
        <v/>
      </c>
      <c r="AR3671" s="10">
        <f>IF('AMD.03.01'!P3675="",0,'AMD.03.01'!P3675)</f>
        <v>0</v>
      </c>
      <c r="AS3671" s="23">
        <f>SUM($AR$3:AR3671)</f>
        <v>6</v>
      </c>
    </row>
    <row r="3672" spans="42:45">
      <c r="AP3672" s="2">
        <f>'AMD.03.01'!D3676</f>
        <v>0</v>
      </c>
      <c r="AQ3672" s="10" t="str">
        <f>IF('AMD.03.01'!O3676="","",'AMD.03.01'!O3676)</f>
        <v/>
      </c>
      <c r="AR3672" s="10">
        <f>IF('AMD.03.01'!P3676="",0,'AMD.03.01'!P3676)</f>
        <v>0</v>
      </c>
      <c r="AS3672" s="23">
        <f>SUM($AR$3:AR3672)</f>
        <v>6</v>
      </c>
    </row>
    <row r="3673" spans="42:45">
      <c r="AP3673" s="2">
        <f>'AMD.03.01'!D3677</f>
        <v>0</v>
      </c>
      <c r="AQ3673" s="10" t="str">
        <f>IF('AMD.03.01'!O3677="","",'AMD.03.01'!O3677)</f>
        <v/>
      </c>
      <c r="AR3673" s="10">
        <f>IF('AMD.03.01'!P3677="",0,'AMD.03.01'!P3677)</f>
        <v>0</v>
      </c>
      <c r="AS3673" s="23">
        <f>SUM($AR$3:AR3673)</f>
        <v>6</v>
      </c>
    </row>
    <row r="3674" spans="42:45">
      <c r="AP3674" s="2">
        <f>'AMD.03.01'!D3678</f>
        <v>0</v>
      </c>
      <c r="AQ3674" s="10" t="str">
        <f>IF('AMD.03.01'!O3678="","",'AMD.03.01'!O3678)</f>
        <v/>
      </c>
      <c r="AR3674" s="10">
        <f>IF('AMD.03.01'!P3678="",0,'AMD.03.01'!P3678)</f>
        <v>0</v>
      </c>
      <c r="AS3674" s="23">
        <f>SUM($AR$3:AR3674)</f>
        <v>6</v>
      </c>
    </row>
    <row r="3675" spans="42:45">
      <c r="AP3675" s="2">
        <f>'AMD.03.01'!D3679</f>
        <v>0</v>
      </c>
      <c r="AQ3675" s="10" t="str">
        <f>IF('AMD.03.01'!O3679="","",'AMD.03.01'!O3679)</f>
        <v/>
      </c>
      <c r="AR3675" s="10">
        <f>IF('AMD.03.01'!P3679="",0,'AMD.03.01'!P3679)</f>
        <v>0</v>
      </c>
      <c r="AS3675" s="23">
        <f>SUM($AR$3:AR3675)</f>
        <v>6</v>
      </c>
    </row>
    <row r="3676" spans="42:45">
      <c r="AP3676" s="2">
        <f>'AMD.03.01'!D3680</f>
        <v>0</v>
      </c>
      <c r="AQ3676" s="10" t="str">
        <f>IF('AMD.03.01'!O3680="","",'AMD.03.01'!O3680)</f>
        <v/>
      </c>
      <c r="AR3676" s="10">
        <f>IF('AMD.03.01'!P3680="",0,'AMD.03.01'!P3680)</f>
        <v>0</v>
      </c>
      <c r="AS3676" s="23">
        <f>SUM($AR$3:AR3676)</f>
        <v>6</v>
      </c>
    </row>
    <row r="3677" spans="42:45">
      <c r="AP3677" s="2">
        <f>'AMD.03.01'!D3681</f>
        <v>0</v>
      </c>
      <c r="AQ3677" s="10" t="str">
        <f>IF('AMD.03.01'!O3681="","",'AMD.03.01'!O3681)</f>
        <v/>
      </c>
      <c r="AR3677" s="10">
        <f>IF('AMD.03.01'!P3681="",0,'AMD.03.01'!P3681)</f>
        <v>0</v>
      </c>
      <c r="AS3677" s="23">
        <f>SUM($AR$3:AR3677)</f>
        <v>6</v>
      </c>
    </row>
    <row r="3678" spans="42:45">
      <c r="AP3678" s="2">
        <f>'AMD.03.01'!D3682</f>
        <v>0</v>
      </c>
      <c r="AQ3678" s="10" t="str">
        <f>IF('AMD.03.01'!O3682="","",'AMD.03.01'!O3682)</f>
        <v/>
      </c>
      <c r="AR3678" s="10">
        <f>IF('AMD.03.01'!P3682="",0,'AMD.03.01'!P3682)</f>
        <v>0</v>
      </c>
      <c r="AS3678" s="23">
        <f>SUM($AR$3:AR3678)</f>
        <v>6</v>
      </c>
    </row>
    <row r="3679" spans="42:45">
      <c r="AP3679" s="2">
        <f>'AMD.03.01'!D3683</f>
        <v>0</v>
      </c>
      <c r="AQ3679" s="10" t="str">
        <f>IF('AMD.03.01'!O3683="","",'AMD.03.01'!O3683)</f>
        <v/>
      </c>
      <c r="AR3679" s="10">
        <f>IF('AMD.03.01'!P3683="",0,'AMD.03.01'!P3683)</f>
        <v>0</v>
      </c>
      <c r="AS3679" s="23">
        <f>SUM($AR$3:AR3679)</f>
        <v>6</v>
      </c>
    </row>
    <row r="3680" spans="42:45">
      <c r="AP3680" s="2">
        <f>'AMD.03.01'!D3684</f>
        <v>0</v>
      </c>
      <c r="AQ3680" s="10" t="str">
        <f>IF('AMD.03.01'!O3684="","",'AMD.03.01'!O3684)</f>
        <v/>
      </c>
      <c r="AR3680" s="10">
        <f>IF('AMD.03.01'!P3684="",0,'AMD.03.01'!P3684)</f>
        <v>0</v>
      </c>
      <c r="AS3680" s="23">
        <f>SUM($AR$3:AR3680)</f>
        <v>6</v>
      </c>
    </row>
    <row r="3681" spans="42:45">
      <c r="AP3681" s="2">
        <f>'AMD.03.01'!D3685</f>
        <v>0</v>
      </c>
      <c r="AQ3681" s="10" t="str">
        <f>IF('AMD.03.01'!O3685="","",'AMD.03.01'!O3685)</f>
        <v/>
      </c>
      <c r="AR3681" s="10">
        <f>IF('AMD.03.01'!P3685="",0,'AMD.03.01'!P3685)</f>
        <v>0</v>
      </c>
      <c r="AS3681" s="23">
        <f>SUM($AR$3:AR3681)</f>
        <v>6</v>
      </c>
    </row>
    <row r="3682" spans="42:45">
      <c r="AP3682" s="2">
        <f>'AMD.03.01'!D3686</f>
        <v>0</v>
      </c>
      <c r="AQ3682" s="10" t="str">
        <f>IF('AMD.03.01'!O3686="","",'AMD.03.01'!O3686)</f>
        <v/>
      </c>
      <c r="AR3682" s="10">
        <f>IF('AMD.03.01'!P3686="",0,'AMD.03.01'!P3686)</f>
        <v>0</v>
      </c>
      <c r="AS3682" s="23">
        <f>SUM($AR$3:AR3682)</f>
        <v>6</v>
      </c>
    </row>
    <row r="3683" spans="42:45">
      <c r="AP3683" s="2">
        <f>'AMD.03.01'!D3687</f>
        <v>0</v>
      </c>
      <c r="AQ3683" s="10" t="str">
        <f>IF('AMD.03.01'!O3687="","",'AMD.03.01'!O3687)</f>
        <v/>
      </c>
      <c r="AR3683" s="10">
        <f>IF('AMD.03.01'!P3687="",0,'AMD.03.01'!P3687)</f>
        <v>0</v>
      </c>
      <c r="AS3683" s="23">
        <f>SUM($AR$3:AR3683)</f>
        <v>6</v>
      </c>
    </row>
    <row r="3684" spans="42:45">
      <c r="AP3684" s="2">
        <f>'AMD.03.01'!D3688</f>
        <v>0</v>
      </c>
      <c r="AQ3684" s="10" t="str">
        <f>IF('AMD.03.01'!O3688="","",'AMD.03.01'!O3688)</f>
        <v/>
      </c>
      <c r="AR3684" s="10">
        <f>IF('AMD.03.01'!P3688="",0,'AMD.03.01'!P3688)</f>
        <v>0</v>
      </c>
      <c r="AS3684" s="23">
        <f>SUM($AR$3:AR3684)</f>
        <v>6</v>
      </c>
    </row>
    <row r="3685" spans="42:45">
      <c r="AP3685" s="2">
        <f>'AMD.03.01'!D3689</f>
        <v>0</v>
      </c>
      <c r="AQ3685" s="10" t="str">
        <f>IF('AMD.03.01'!O3689="","",'AMD.03.01'!O3689)</f>
        <v/>
      </c>
      <c r="AR3685" s="10">
        <f>IF('AMD.03.01'!P3689="",0,'AMD.03.01'!P3689)</f>
        <v>0</v>
      </c>
      <c r="AS3685" s="23">
        <f>SUM($AR$3:AR3685)</f>
        <v>6</v>
      </c>
    </row>
    <row r="3686" spans="42:45">
      <c r="AP3686" s="2">
        <f>'AMD.03.01'!D3690</f>
        <v>0</v>
      </c>
      <c r="AQ3686" s="10" t="str">
        <f>IF('AMD.03.01'!O3690="","",'AMD.03.01'!O3690)</f>
        <v/>
      </c>
      <c r="AR3686" s="10">
        <f>IF('AMD.03.01'!P3690="",0,'AMD.03.01'!P3690)</f>
        <v>0</v>
      </c>
      <c r="AS3686" s="23">
        <f>SUM($AR$3:AR3686)</f>
        <v>6</v>
      </c>
    </row>
    <row r="3687" spans="42:45">
      <c r="AP3687" s="2">
        <f>'AMD.03.01'!D3691</f>
        <v>0</v>
      </c>
      <c r="AQ3687" s="10" t="str">
        <f>IF('AMD.03.01'!O3691="","",'AMD.03.01'!O3691)</f>
        <v/>
      </c>
      <c r="AR3687" s="10">
        <f>IF('AMD.03.01'!P3691="",0,'AMD.03.01'!P3691)</f>
        <v>0</v>
      </c>
      <c r="AS3687" s="23">
        <f>SUM($AR$3:AR3687)</f>
        <v>6</v>
      </c>
    </row>
    <row r="3688" spans="42:45">
      <c r="AP3688" s="2">
        <f>'AMD.03.01'!D3692</f>
        <v>0</v>
      </c>
      <c r="AQ3688" s="10" t="str">
        <f>IF('AMD.03.01'!O3692="","",'AMD.03.01'!O3692)</f>
        <v/>
      </c>
      <c r="AR3688" s="10">
        <f>IF('AMD.03.01'!P3692="",0,'AMD.03.01'!P3692)</f>
        <v>0</v>
      </c>
      <c r="AS3688" s="23">
        <f>SUM($AR$3:AR3688)</f>
        <v>6</v>
      </c>
    </row>
    <row r="3689" spans="42:45">
      <c r="AP3689" s="2">
        <f>'AMD.03.01'!D3693</f>
        <v>0</v>
      </c>
      <c r="AQ3689" s="10" t="str">
        <f>IF('AMD.03.01'!O3693="","",'AMD.03.01'!O3693)</f>
        <v/>
      </c>
      <c r="AR3689" s="10">
        <f>IF('AMD.03.01'!P3693="",0,'AMD.03.01'!P3693)</f>
        <v>0</v>
      </c>
      <c r="AS3689" s="23">
        <f>SUM($AR$3:AR3689)</f>
        <v>6</v>
      </c>
    </row>
    <row r="3690" spans="42:45">
      <c r="AP3690" s="2">
        <f>'AMD.03.01'!D3694</f>
        <v>0</v>
      </c>
      <c r="AQ3690" s="10" t="str">
        <f>IF('AMD.03.01'!O3694="","",'AMD.03.01'!O3694)</f>
        <v/>
      </c>
      <c r="AR3690" s="10">
        <f>IF('AMD.03.01'!P3694="",0,'AMD.03.01'!P3694)</f>
        <v>0</v>
      </c>
      <c r="AS3690" s="23">
        <f>SUM($AR$3:AR3690)</f>
        <v>6</v>
      </c>
    </row>
    <row r="3691" spans="42:45">
      <c r="AP3691" s="2">
        <f>'AMD.03.01'!D3695</f>
        <v>0</v>
      </c>
      <c r="AQ3691" s="10" t="str">
        <f>IF('AMD.03.01'!O3695="","",'AMD.03.01'!O3695)</f>
        <v/>
      </c>
      <c r="AR3691" s="10">
        <f>IF('AMD.03.01'!P3695="",0,'AMD.03.01'!P3695)</f>
        <v>0</v>
      </c>
      <c r="AS3691" s="23">
        <f>SUM($AR$3:AR3691)</f>
        <v>6</v>
      </c>
    </row>
    <row r="3692" spans="42:45">
      <c r="AP3692" s="2">
        <f>'AMD.03.01'!D3696</f>
        <v>0</v>
      </c>
      <c r="AQ3692" s="10" t="str">
        <f>IF('AMD.03.01'!O3696="","",'AMD.03.01'!O3696)</f>
        <v/>
      </c>
      <c r="AR3692" s="10">
        <f>IF('AMD.03.01'!P3696="",0,'AMD.03.01'!P3696)</f>
        <v>0</v>
      </c>
      <c r="AS3692" s="23">
        <f>SUM($AR$3:AR3692)</f>
        <v>6</v>
      </c>
    </row>
    <row r="3693" spans="42:45">
      <c r="AP3693" s="2">
        <f>'AMD.03.01'!D3697</f>
        <v>0</v>
      </c>
      <c r="AQ3693" s="10" t="str">
        <f>IF('AMD.03.01'!O3697="","",'AMD.03.01'!O3697)</f>
        <v/>
      </c>
      <c r="AR3693" s="10">
        <f>IF('AMD.03.01'!P3697="",0,'AMD.03.01'!P3697)</f>
        <v>0</v>
      </c>
      <c r="AS3693" s="23">
        <f>SUM($AR$3:AR3693)</f>
        <v>6</v>
      </c>
    </row>
    <row r="3694" spans="42:45">
      <c r="AP3694" s="2">
        <f>'AMD.03.01'!D3698</f>
        <v>0</v>
      </c>
      <c r="AQ3694" s="10" t="str">
        <f>IF('AMD.03.01'!O3698="","",'AMD.03.01'!O3698)</f>
        <v/>
      </c>
      <c r="AR3694" s="10">
        <f>IF('AMD.03.01'!P3698="",0,'AMD.03.01'!P3698)</f>
        <v>0</v>
      </c>
      <c r="AS3694" s="23">
        <f>SUM($AR$3:AR3694)</f>
        <v>6</v>
      </c>
    </row>
    <row r="3695" spans="42:45">
      <c r="AP3695" s="2">
        <f>'AMD.03.01'!D3699</f>
        <v>0</v>
      </c>
      <c r="AQ3695" s="10" t="str">
        <f>IF('AMD.03.01'!O3699="","",'AMD.03.01'!O3699)</f>
        <v/>
      </c>
      <c r="AR3695" s="10">
        <f>IF('AMD.03.01'!P3699="",0,'AMD.03.01'!P3699)</f>
        <v>0</v>
      </c>
      <c r="AS3695" s="23">
        <f>SUM($AR$3:AR3695)</f>
        <v>6</v>
      </c>
    </row>
    <row r="3696" spans="42:45">
      <c r="AP3696" s="2">
        <f>'AMD.03.01'!D3700</f>
        <v>0</v>
      </c>
      <c r="AQ3696" s="10" t="str">
        <f>IF('AMD.03.01'!O3700="","",'AMD.03.01'!O3700)</f>
        <v/>
      </c>
      <c r="AR3696" s="10">
        <f>IF('AMD.03.01'!P3700="",0,'AMD.03.01'!P3700)</f>
        <v>0</v>
      </c>
      <c r="AS3696" s="23">
        <f>SUM($AR$3:AR3696)</f>
        <v>6</v>
      </c>
    </row>
    <row r="3697" spans="42:45">
      <c r="AP3697" s="2">
        <f>'AMD.03.01'!D3701</f>
        <v>0</v>
      </c>
      <c r="AQ3697" s="10" t="str">
        <f>IF('AMD.03.01'!O3701="","",'AMD.03.01'!O3701)</f>
        <v/>
      </c>
      <c r="AR3697" s="10">
        <f>IF('AMD.03.01'!P3701="",0,'AMD.03.01'!P3701)</f>
        <v>0</v>
      </c>
      <c r="AS3697" s="23">
        <f>SUM($AR$3:AR3697)</f>
        <v>6</v>
      </c>
    </row>
    <row r="3698" spans="42:45">
      <c r="AP3698" s="2">
        <f>'AMD.03.01'!D3702</f>
        <v>0</v>
      </c>
      <c r="AQ3698" s="10" t="str">
        <f>IF('AMD.03.01'!O3702="","",'AMD.03.01'!O3702)</f>
        <v/>
      </c>
      <c r="AR3698" s="10">
        <f>IF('AMD.03.01'!P3702="",0,'AMD.03.01'!P3702)</f>
        <v>0</v>
      </c>
      <c r="AS3698" s="23">
        <f>SUM($AR$3:AR3698)</f>
        <v>6</v>
      </c>
    </row>
    <row r="3699" spans="42:45">
      <c r="AP3699" s="2">
        <f>'AMD.03.01'!D3703</f>
        <v>0</v>
      </c>
      <c r="AQ3699" s="10" t="str">
        <f>IF('AMD.03.01'!O3703="","",'AMD.03.01'!O3703)</f>
        <v/>
      </c>
      <c r="AR3699" s="10">
        <f>IF('AMD.03.01'!P3703="",0,'AMD.03.01'!P3703)</f>
        <v>0</v>
      </c>
      <c r="AS3699" s="23">
        <f>SUM($AR$3:AR3699)</f>
        <v>6</v>
      </c>
    </row>
    <row r="3700" spans="42:45">
      <c r="AP3700" s="2">
        <f>'AMD.03.01'!D3704</f>
        <v>0</v>
      </c>
      <c r="AQ3700" s="10" t="str">
        <f>IF('AMD.03.01'!O3704="","",'AMD.03.01'!O3704)</f>
        <v/>
      </c>
      <c r="AR3700" s="10">
        <f>IF('AMD.03.01'!P3704="",0,'AMD.03.01'!P3704)</f>
        <v>0</v>
      </c>
      <c r="AS3700" s="23">
        <f>SUM($AR$3:AR3700)</f>
        <v>6</v>
      </c>
    </row>
    <row r="3701" spans="42:45">
      <c r="AP3701" s="2">
        <f>'AMD.03.01'!D3705</f>
        <v>0</v>
      </c>
      <c r="AQ3701" s="10" t="str">
        <f>IF('AMD.03.01'!O3705="","",'AMD.03.01'!O3705)</f>
        <v/>
      </c>
      <c r="AR3701" s="10">
        <f>IF('AMD.03.01'!P3705="",0,'AMD.03.01'!P3705)</f>
        <v>0</v>
      </c>
      <c r="AS3701" s="23">
        <f>SUM($AR$3:AR3701)</f>
        <v>6</v>
      </c>
    </row>
    <row r="3702" spans="42:45">
      <c r="AP3702" s="2">
        <f>'AMD.03.01'!D3706</f>
        <v>0</v>
      </c>
      <c r="AQ3702" s="10" t="str">
        <f>IF('AMD.03.01'!O3706="","",'AMD.03.01'!O3706)</f>
        <v/>
      </c>
      <c r="AR3702" s="10">
        <f>IF('AMD.03.01'!P3706="",0,'AMD.03.01'!P3706)</f>
        <v>0</v>
      </c>
      <c r="AS3702" s="23">
        <f>SUM($AR$3:AR3702)</f>
        <v>6</v>
      </c>
    </row>
    <row r="3703" spans="42:45">
      <c r="AP3703" s="2">
        <f>'AMD.03.01'!D3707</f>
        <v>0</v>
      </c>
      <c r="AQ3703" s="10" t="str">
        <f>IF('AMD.03.01'!O3707="","",'AMD.03.01'!O3707)</f>
        <v/>
      </c>
      <c r="AR3703" s="10">
        <f>IF('AMD.03.01'!P3707="",0,'AMD.03.01'!P3707)</f>
        <v>0</v>
      </c>
      <c r="AS3703" s="23">
        <f>SUM($AR$3:AR3703)</f>
        <v>6</v>
      </c>
    </row>
    <row r="3704" spans="42:45">
      <c r="AP3704" s="2">
        <f>'AMD.03.01'!D3708</f>
        <v>0</v>
      </c>
      <c r="AQ3704" s="10" t="str">
        <f>IF('AMD.03.01'!O3708="","",'AMD.03.01'!O3708)</f>
        <v/>
      </c>
      <c r="AR3704" s="10">
        <f>IF('AMD.03.01'!P3708="",0,'AMD.03.01'!P3708)</f>
        <v>0</v>
      </c>
      <c r="AS3704" s="23">
        <f>SUM($AR$3:AR3704)</f>
        <v>6</v>
      </c>
    </row>
    <row r="3705" spans="42:45">
      <c r="AP3705" s="2">
        <f>'AMD.03.01'!D3709</f>
        <v>0</v>
      </c>
      <c r="AQ3705" s="10" t="str">
        <f>IF('AMD.03.01'!O3709="","",'AMD.03.01'!O3709)</f>
        <v/>
      </c>
      <c r="AR3705" s="10">
        <f>IF('AMD.03.01'!P3709="",0,'AMD.03.01'!P3709)</f>
        <v>0</v>
      </c>
      <c r="AS3705" s="23">
        <f>SUM($AR$3:AR3705)</f>
        <v>6</v>
      </c>
    </row>
    <row r="3706" spans="42:45">
      <c r="AP3706" s="2">
        <f>'AMD.03.01'!D3710</f>
        <v>0</v>
      </c>
      <c r="AQ3706" s="10" t="str">
        <f>IF('AMD.03.01'!O3710="","",'AMD.03.01'!O3710)</f>
        <v/>
      </c>
      <c r="AR3706" s="10">
        <f>IF('AMD.03.01'!P3710="",0,'AMD.03.01'!P3710)</f>
        <v>0</v>
      </c>
      <c r="AS3706" s="23">
        <f>SUM($AR$3:AR3706)</f>
        <v>6</v>
      </c>
    </row>
    <row r="3707" spans="42:45">
      <c r="AP3707" s="2">
        <f>'AMD.03.01'!D3711</f>
        <v>0</v>
      </c>
      <c r="AQ3707" s="10" t="str">
        <f>IF('AMD.03.01'!O3711="","",'AMD.03.01'!O3711)</f>
        <v/>
      </c>
      <c r="AR3707" s="10">
        <f>IF('AMD.03.01'!P3711="",0,'AMD.03.01'!P3711)</f>
        <v>0</v>
      </c>
      <c r="AS3707" s="23">
        <f>SUM($AR$3:AR3707)</f>
        <v>6</v>
      </c>
    </row>
    <row r="3708" spans="42:45">
      <c r="AP3708" s="2">
        <f>'AMD.03.01'!D3712</f>
        <v>0</v>
      </c>
      <c r="AQ3708" s="10" t="str">
        <f>IF('AMD.03.01'!O3712="","",'AMD.03.01'!O3712)</f>
        <v/>
      </c>
      <c r="AR3708" s="10">
        <f>IF('AMD.03.01'!P3712="",0,'AMD.03.01'!P3712)</f>
        <v>0</v>
      </c>
      <c r="AS3708" s="23">
        <f>SUM($AR$3:AR3708)</f>
        <v>6</v>
      </c>
    </row>
    <row r="3709" spans="42:45">
      <c r="AP3709" s="2">
        <f>'AMD.03.01'!D3713</f>
        <v>0</v>
      </c>
      <c r="AQ3709" s="10" t="str">
        <f>IF('AMD.03.01'!O3713="","",'AMD.03.01'!O3713)</f>
        <v/>
      </c>
      <c r="AR3709" s="10">
        <f>IF('AMD.03.01'!P3713="",0,'AMD.03.01'!P3713)</f>
        <v>0</v>
      </c>
      <c r="AS3709" s="23">
        <f>SUM($AR$3:AR3709)</f>
        <v>6</v>
      </c>
    </row>
    <row r="3710" spans="42:45">
      <c r="AP3710" s="2">
        <f>'AMD.03.01'!D3714</f>
        <v>0</v>
      </c>
      <c r="AQ3710" s="10" t="str">
        <f>IF('AMD.03.01'!O3714="","",'AMD.03.01'!O3714)</f>
        <v/>
      </c>
      <c r="AR3710" s="10">
        <f>IF('AMD.03.01'!P3714="",0,'AMD.03.01'!P3714)</f>
        <v>0</v>
      </c>
      <c r="AS3710" s="23">
        <f>SUM($AR$3:AR3710)</f>
        <v>6</v>
      </c>
    </row>
    <row r="3711" spans="42:45">
      <c r="AP3711" s="2">
        <f>'AMD.03.01'!D3715</f>
        <v>0</v>
      </c>
      <c r="AQ3711" s="10" t="str">
        <f>IF('AMD.03.01'!O3715="","",'AMD.03.01'!O3715)</f>
        <v/>
      </c>
      <c r="AR3711" s="10">
        <f>IF('AMD.03.01'!P3715="",0,'AMD.03.01'!P3715)</f>
        <v>0</v>
      </c>
      <c r="AS3711" s="23">
        <f>SUM($AR$3:AR3711)</f>
        <v>6</v>
      </c>
    </row>
    <row r="3712" spans="42:45">
      <c r="AP3712" s="2">
        <f>'AMD.03.01'!D3716</f>
        <v>0</v>
      </c>
      <c r="AQ3712" s="10" t="str">
        <f>IF('AMD.03.01'!O3716="","",'AMD.03.01'!O3716)</f>
        <v/>
      </c>
      <c r="AR3712" s="10">
        <f>IF('AMD.03.01'!P3716="",0,'AMD.03.01'!P3716)</f>
        <v>0</v>
      </c>
      <c r="AS3712" s="23">
        <f>SUM($AR$3:AR3712)</f>
        <v>6</v>
      </c>
    </row>
    <row r="3713" spans="42:45">
      <c r="AP3713" s="2">
        <f>'AMD.03.01'!D3717</f>
        <v>0</v>
      </c>
      <c r="AQ3713" s="10" t="str">
        <f>IF('AMD.03.01'!O3717="","",'AMD.03.01'!O3717)</f>
        <v/>
      </c>
      <c r="AR3713" s="10">
        <f>IF('AMD.03.01'!P3717="",0,'AMD.03.01'!P3717)</f>
        <v>0</v>
      </c>
      <c r="AS3713" s="23">
        <f>SUM($AR$3:AR3713)</f>
        <v>6</v>
      </c>
    </row>
    <row r="3714" spans="42:45">
      <c r="AP3714" s="2">
        <f>'AMD.03.01'!D3718</f>
        <v>0</v>
      </c>
      <c r="AQ3714" s="10" t="str">
        <f>IF('AMD.03.01'!O3718="","",'AMD.03.01'!O3718)</f>
        <v/>
      </c>
      <c r="AR3714" s="10">
        <f>IF('AMD.03.01'!P3718="",0,'AMD.03.01'!P3718)</f>
        <v>0</v>
      </c>
      <c r="AS3714" s="23">
        <f>SUM($AR$3:AR3714)</f>
        <v>6</v>
      </c>
    </row>
    <row r="3715" spans="42:45">
      <c r="AP3715" s="2">
        <f>'AMD.03.01'!D3719</f>
        <v>0</v>
      </c>
      <c r="AQ3715" s="10" t="str">
        <f>IF('AMD.03.01'!O3719="","",'AMD.03.01'!O3719)</f>
        <v/>
      </c>
      <c r="AR3715" s="10">
        <f>IF('AMD.03.01'!P3719="",0,'AMD.03.01'!P3719)</f>
        <v>0</v>
      </c>
      <c r="AS3715" s="23">
        <f>SUM($AR$3:AR3715)</f>
        <v>6</v>
      </c>
    </row>
    <row r="3716" spans="42:45">
      <c r="AP3716" s="2">
        <f>'AMD.03.01'!D3720</f>
        <v>0</v>
      </c>
      <c r="AQ3716" s="10" t="str">
        <f>IF('AMD.03.01'!O3720="","",'AMD.03.01'!O3720)</f>
        <v/>
      </c>
      <c r="AR3716" s="10">
        <f>IF('AMD.03.01'!P3720="",0,'AMD.03.01'!P3720)</f>
        <v>0</v>
      </c>
      <c r="AS3716" s="23">
        <f>SUM($AR$3:AR3716)</f>
        <v>6</v>
      </c>
    </row>
    <row r="3717" spans="42:45">
      <c r="AP3717" s="2">
        <f>'AMD.03.01'!D3721</f>
        <v>0</v>
      </c>
      <c r="AQ3717" s="10" t="str">
        <f>IF('AMD.03.01'!O3721="","",'AMD.03.01'!O3721)</f>
        <v/>
      </c>
      <c r="AR3717" s="10">
        <f>IF('AMD.03.01'!P3721="",0,'AMD.03.01'!P3721)</f>
        <v>0</v>
      </c>
      <c r="AS3717" s="23">
        <f>SUM($AR$3:AR3717)</f>
        <v>6</v>
      </c>
    </row>
    <row r="3718" spans="42:45">
      <c r="AP3718" s="2">
        <f>'AMD.03.01'!D3722</f>
        <v>0</v>
      </c>
      <c r="AQ3718" s="10" t="str">
        <f>IF('AMD.03.01'!O3722="","",'AMD.03.01'!O3722)</f>
        <v/>
      </c>
      <c r="AR3718" s="10">
        <f>IF('AMD.03.01'!P3722="",0,'AMD.03.01'!P3722)</f>
        <v>0</v>
      </c>
      <c r="AS3718" s="23">
        <f>SUM($AR$3:AR3718)</f>
        <v>6</v>
      </c>
    </row>
    <row r="3719" spans="42:45">
      <c r="AP3719" s="2">
        <f>'AMD.03.01'!D3723</f>
        <v>0</v>
      </c>
      <c r="AQ3719" s="10" t="str">
        <f>IF('AMD.03.01'!O3723="","",'AMD.03.01'!O3723)</f>
        <v/>
      </c>
      <c r="AR3719" s="10">
        <f>IF('AMD.03.01'!P3723="",0,'AMD.03.01'!P3723)</f>
        <v>0</v>
      </c>
      <c r="AS3719" s="23">
        <f>SUM($AR$3:AR3719)</f>
        <v>6</v>
      </c>
    </row>
    <row r="3720" spans="42:45">
      <c r="AP3720" s="2">
        <f>'AMD.03.01'!D3724</f>
        <v>0</v>
      </c>
      <c r="AQ3720" s="10" t="str">
        <f>IF('AMD.03.01'!O3724="","",'AMD.03.01'!O3724)</f>
        <v/>
      </c>
      <c r="AR3720" s="10">
        <f>IF('AMD.03.01'!P3724="",0,'AMD.03.01'!P3724)</f>
        <v>0</v>
      </c>
      <c r="AS3720" s="23">
        <f>SUM($AR$3:AR3720)</f>
        <v>6</v>
      </c>
    </row>
    <row r="3721" spans="42:45">
      <c r="AP3721" s="2">
        <f>'AMD.03.01'!D3725</f>
        <v>0</v>
      </c>
      <c r="AQ3721" s="10" t="str">
        <f>IF('AMD.03.01'!O3725="","",'AMD.03.01'!O3725)</f>
        <v/>
      </c>
      <c r="AR3721" s="10">
        <f>IF('AMD.03.01'!P3725="",0,'AMD.03.01'!P3725)</f>
        <v>0</v>
      </c>
      <c r="AS3721" s="23">
        <f>SUM($AR$3:AR3721)</f>
        <v>6</v>
      </c>
    </row>
    <row r="3722" spans="42:45">
      <c r="AP3722" s="2">
        <f>'AMD.03.01'!D3726</f>
        <v>0</v>
      </c>
      <c r="AQ3722" s="10" t="str">
        <f>IF('AMD.03.01'!O3726="","",'AMD.03.01'!O3726)</f>
        <v/>
      </c>
      <c r="AR3722" s="10">
        <f>IF('AMD.03.01'!P3726="",0,'AMD.03.01'!P3726)</f>
        <v>0</v>
      </c>
      <c r="AS3722" s="23">
        <f>SUM($AR$3:AR3722)</f>
        <v>6</v>
      </c>
    </row>
    <row r="3723" spans="42:45">
      <c r="AP3723" s="2">
        <f>'AMD.03.01'!D3727</f>
        <v>0</v>
      </c>
      <c r="AQ3723" s="10" t="str">
        <f>IF('AMD.03.01'!O3727="","",'AMD.03.01'!O3727)</f>
        <v/>
      </c>
      <c r="AR3723" s="10">
        <f>IF('AMD.03.01'!P3727="",0,'AMD.03.01'!P3727)</f>
        <v>0</v>
      </c>
      <c r="AS3723" s="23">
        <f>SUM($AR$3:AR3723)</f>
        <v>6</v>
      </c>
    </row>
    <row r="3724" spans="42:45">
      <c r="AP3724" s="2">
        <f>'AMD.03.01'!D3728</f>
        <v>0</v>
      </c>
      <c r="AQ3724" s="10" t="str">
        <f>IF('AMD.03.01'!O3728="","",'AMD.03.01'!O3728)</f>
        <v/>
      </c>
      <c r="AR3724" s="10">
        <f>IF('AMD.03.01'!P3728="",0,'AMD.03.01'!P3728)</f>
        <v>0</v>
      </c>
      <c r="AS3724" s="23">
        <f>SUM($AR$3:AR3724)</f>
        <v>6</v>
      </c>
    </row>
    <row r="3725" spans="42:45">
      <c r="AP3725" s="2">
        <f>'AMD.03.01'!D3729</f>
        <v>0</v>
      </c>
      <c r="AQ3725" s="10" t="str">
        <f>IF('AMD.03.01'!O3729="","",'AMD.03.01'!O3729)</f>
        <v/>
      </c>
      <c r="AR3725" s="10">
        <f>IF('AMD.03.01'!P3729="",0,'AMD.03.01'!P3729)</f>
        <v>0</v>
      </c>
      <c r="AS3725" s="23">
        <f>SUM($AR$3:AR3725)</f>
        <v>6</v>
      </c>
    </row>
    <row r="3726" spans="42:45">
      <c r="AP3726" s="2">
        <f>'AMD.03.01'!D3730</f>
        <v>0</v>
      </c>
      <c r="AQ3726" s="10" t="str">
        <f>IF('AMD.03.01'!O3730="","",'AMD.03.01'!O3730)</f>
        <v/>
      </c>
      <c r="AR3726" s="10">
        <f>IF('AMD.03.01'!P3730="",0,'AMD.03.01'!P3730)</f>
        <v>0</v>
      </c>
      <c r="AS3726" s="23">
        <f>SUM($AR$3:AR3726)</f>
        <v>6</v>
      </c>
    </row>
    <row r="3727" spans="42:45">
      <c r="AP3727" s="2">
        <f>'AMD.03.01'!D3731</f>
        <v>0</v>
      </c>
      <c r="AQ3727" s="10" t="str">
        <f>IF('AMD.03.01'!O3731="","",'AMD.03.01'!O3731)</f>
        <v/>
      </c>
      <c r="AR3727" s="10">
        <f>IF('AMD.03.01'!P3731="",0,'AMD.03.01'!P3731)</f>
        <v>0</v>
      </c>
      <c r="AS3727" s="23">
        <f>SUM($AR$3:AR3727)</f>
        <v>6</v>
      </c>
    </row>
    <row r="3728" spans="42:45">
      <c r="AP3728" s="2">
        <f>'AMD.03.01'!D3732</f>
        <v>0</v>
      </c>
      <c r="AQ3728" s="10" t="str">
        <f>IF('AMD.03.01'!O3732="","",'AMD.03.01'!O3732)</f>
        <v/>
      </c>
      <c r="AR3728" s="10">
        <f>IF('AMD.03.01'!P3732="",0,'AMD.03.01'!P3732)</f>
        <v>0</v>
      </c>
      <c r="AS3728" s="23">
        <f>SUM($AR$3:AR3728)</f>
        <v>6</v>
      </c>
    </row>
    <row r="3729" spans="42:45">
      <c r="AP3729" s="2">
        <f>'AMD.03.01'!D3733</f>
        <v>0</v>
      </c>
      <c r="AQ3729" s="10" t="str">
        <f>IF('AMD.03.01'!O3733="","",'AMD.03.01'!O3733)</f>
        <v/>
      </c>
      <c r="AR3729" s="10">
        <f>IF('AMD.03.01'!P3733="",0,'AMD.03.01'!P3733)</f>
        <v>0</v>
      </c>
      <c r="AS3729" s="23">
        <f>SUM($AR$3:AR3729)</f>
        <v>6</v>
      </c>
    </row>
    <row r="3730" spans="42:45">
      <c r="AP3730" s="2">
        <f>'AMD.03.01'!D3734</f>
        <v>0</v>
      </c>
      <c r="AQ3730" s="10" t="str">
        <f>IF('AMD.03.01'!O3734="","",'AMD.03.01'!O3734)</f>
        <v/>
      </c>
      <c r="AR3730" s="10">
        <f>IF('AMD.03.01'!P3734="",0,'AMD.03.01'!P3734)</f>
        <v>0</v>
      </c>
      <c r="AS3730" s="23">
        <f>SUM($AR$3:AR3730)</f>
        <v>6</v>
      </c>
    </row>
    <row r="3731" spans="42:45">
      <c r="AP3731" s="2">
        <f>'AMD.03.01'!D3735</f>
        <v>0</v>
      </c>
      <c r="AQ3731" s="10" t="str">
        <f>IF('AMD.03.01'!O3735="","",'AMD.03.01'!O3735)</f>
        <v/>
      </c>
      <c r="AR3731" s="10">
        <f>IF('AMD.03.01'!P3735="",0,'AMD.03.01'!P3735)</f>
        <v>0</v>
      </c>
      <c r="AS3731" s="23">
        <f>SUM($AR$3:AR3731)</f>
        <v>6</v>
      </c>
    </row>
    <row r="3732" spans="42:45">
      <c r="AP3732" s="2">
        <f>'AMD.03.01'!D3736</f>
        <v>0</v>
      </c>
      <c r="AQ3732" s="10" t="str">
        <f>IF('AMD.03.01'!O3736="","",'AMD.03.01'!O3736)</f>
        <v/>
      </c>
      <c r="AR3732" s="10">
        <f>IF('AMD.03.01'!P3736="",0,'AMD.03.01'!P3736)</f>
        <v>0</v>
      </c>
      <c r="AS3732" s="23">
        <f>SUM($AR$3:AR3732)</f>
        <v>6</v>
      </c>
    </row>
    <row r="3733" spans="42:45">
      <c r="AP3733" s="2">
        <f>'AMD.03.01'!D3737</f>
        <v>0</v>
      </c>
      <c r="AQ3733" s="10" t="str">
        <f>IF('AMD.03.01'!O3737="","",'AMD.03.01'!O3737)</f>
        <v/>
      </c>
      <c r="AR3733" s="10">
        <f>IF('AMD.03.01'!P3737="",0,'AMD.03.01'!P3737)</f>
        <v>0</v>
      </c>
      <c r="AS3733" s="23">
        <f>SUM($AR$3:AR3733)</f>
        <v>6</v>
      </c>
    </row>
    <row r="3734" spans="42:45">
      <c r="AP3734" s="2">
        <f>'AMD.03.01'!D3738</f>
        <v>0</v>
      </c>
      <c r="AQ3734" s="10" t="str">
        <f>IF('AMD.03.01'!O3738="","",'AMD.03.01'!O3738)</f>
        <v/>
      </c>
      <c r="AR3734" s="10">
        <f>IF('AMD.03.01'!P3738="",0,'AMD.03.01'!P3738)</f>
        <v>0</v>
      </c>
      <c r="AS3734" s="23">
        <f>SUM($AR$3:AR3734)</f>
        <v>6</v>
      </c>
    </row>
    <row r="3735" spans="42:45">
      <c r="AP3735" s="2">
        <f>'AMD.03.01'!D3739</f>
        <v>0</v>
      </c>
      <c r="AQ3735" s="10" t="str">
        <f>IF('AMD.03.01'!O3739="","",'AMD.03.01'!O3739)</f>
        <v/>
      </c>
      <c r="AR3735" s="10">
        <f>IF('AMD.03.01'!P3739="",0,'AMD.03.01'!P3739)</f>
        <v>0</v>
      </c>
      <c r="AS3735" s="23">
        <f>SUM($AR$3:AR3735)</f>
        <v>6</v>
      </c>
    </row>
    <row r="3736" spans="42:45">
      <c r="AP3736" s="2">
        <f>'AMD.03.01'!D3740</f>
        <v>0</v>
      </c>
      <c r="AQ3736" s="10" t="str">
        <f>IF('AMD.03.01'!O3740="","",'AMD.03.01'!O3740)</f>
        <v/>
      </c>
      <c r="AR3736" s="10">
        <f>IF('AMD.03.01'!P3740="",0,'AMD.03.01'!P3740)</f>
        <v>0</v>
      </c>
      <c r="AS3736" s="23">
        <f>SUM($AR$3:AR3736)</f>
        <v>6</v>
      </c>
    </row>
    <row r="3737" spans="42:45">
      <c r="AP3737" s="2">
        <f>'AMD.03.01'!D3741</f>
        <v>0</v>
      </c>
      <c r="AQ3737" s="10" t="str">
        <f>IF('AMD.03.01'!O3741="","",'AMD.03.01'!O3741)</f>
        <v/>
      </c>
      <c r="AR3737" s="10">
        <f>IF('AMD.03.01'!P3741="",0,'AMD.03.01'!P3741)</f>
        <v>0</v>
      </c>
      <c r="AS3737" s="23">
        <f>SUM($AR$3:AR3737)</f>
        <v>6</v>
      </c>
    </row>
    <row r="3738" spans="42:45">
      <c r="AP3738" s="2">
        <f>'AMD.03.01'!D3742</f>
        <v>0</v>
      </c>
      <c r="AQ3738" s="10" t="str">
        <f>IF('AMD.03.01'!O3742="","",'AMD.03.01'!O3742)</f>
        <v/>
      </c>
      <c r="AR3738" s="10">
        <f>IF('AMD.03.01'!P3742="",0,'AMD.03.01'!P3742)</f>
        <v>0</v>
      </c>
      <c r="AS3738" s="23">
        <f>SUM($AR$3:AR3738)</f>
        <v>6</v>
      </c>
    </row>
    <row r="3739" spans="42:45">
      <c r="AP3739" s="2">
        <f>'AMD.03.01'!D3743</f>
        <v>0</v>
      </c>
      <c r="AQ3739" s="10" t="str">
        <f>IF('AMD.03.01'!O3743="","",'AMD.03.01'!O3743)</f>
        <v/>
      </c>
      <c r="AR3739" s="10">
        <f>IF('AMD.03.01'!P3743="",0,'AMD.03.01'!P3743)</f>
        <v>0</v>
      </c>
      <c r="AS3739" s="23">
        <f>SUM($AR$3:AR3739)</f>
        <v>6</v>
      </c>
    </row>
    <row r="3740" spans="42:45">
      <c r="AP3740" s="2">
        <f>'AMD.03.01'!D3744</f>
        <v>0</v>
      </c>
      <c r="AQ3740" s="10" t="str">
        <f>IF('AMD.03.01'!O3744="","",'AMD.03.01'!O3744)</f>
        <v/>
      </c>
      <c r="AR3740" s="10">
        <f>IF('AMD.03.01'!P3744="",0,'AMD.03.01'!P3744)</f>
        <v>0</v>
      </c>
      <c r="AS3740" s="23">
        <f>SUM($AR$3:AR3740)</f>
        <v>6</v>
      </c>
    </row>
    <row r="3741" spans="42:45">
      <c r="AP3741" s="2">
        <f>'AMD.03.01'!D3745</f>
        <v>0</v>
      </c>
      <c r="AQ3741" s="10" t="str">
        <f>IF('AMD.03.01'!O3745="","",'AMD.03.01'!O3745)</f>
        <v/>
      </c>
      <c r="AR3741" s="10">
        <f>IF('AMD.03.01'!P3745="",0,'AMD.03.01'!P3745)</f>
        <v>0</v>
      </c>
      <c r="AS3741" s="23">
        <f>SUM($AR$3:AR3741)</f>
        <v>6</v>
      </c>
    </row>
    <row r="3742" spans="42:45">
      <c r="AP3742" s="2">
        <f>'AMD.03.01'!D3746</f>
        <v>0</v>
      </c>
      <c r="AQ3742" s="10" t="str">
        <f>IF('AMD.03.01'!O3746="","",'AMD.03.01'!O3746)</f>
        <v/>
      </c>
      <c r="AR3742" s="10">
        <f>IF('AMD.03.01'!P3746="",0,'AMD.03.01'!P3746)</f>
        <v>0</v>
      </c>
      <c r="AS3742" s="23">
        <f>SUM($AR$3:AR3742)</f>
        <v>6</v>
      </c>
    </row>
    <row r="3743" spans="42:45">
      <c r="AP3743" s="2">
        <f>'AMD.03.01'!D3747</f>
        <v>0</v>
      </c>
      <c r="AQ3743" s="10" t="str">
        <f>IF('AMD.03.01'!O3747="","",'AMD.03.01'!O3747)</f>
        <v/>
      </c>
      <c r="AR3743" s="10">
        <f>IF('AMD.03.01'!P3747="",0,'AMD.03.01'!P3747)</f>
        <v>0</v>
      </c>
      <c r="AS3743" s="23">
        <f>SUM($AR$3:AR3743)</f>
        <v>6</v>
      </c>
    </row>
    <row r="3744" spans="42:45">
      <c r="AP3744" s="2">
        <f>'AMD.03.01'!D3748</f>
        <v>0</v>
      </c>
      <c r="AQ3744" s="10" t="str">
        <f>IF('AMD.03.01'!O3748="","",'AMD.03.01'!O3748)</f>
        <v/>
      </c>
      <c r="AR3744" s="10">
        <f>IF('AMD.03.01'!P3748="",0,'AMD.03.01'!P3748)</f>
        <v>0</v>
      </c>
      <c r="AS3744" s="23">
        <f>SUM($AR$3:AR3744)</f>
        <v>6</v>
      </c>
    </row>
    <row r="3745" spans="42:45">
      <c r="AP3745" s="2">
        <f>'AMD.03.01'!D3749</f>
        <v>0</v>
      </c>
      <c r="AQ3745" s="10" t="str">
        <f>IF('AMD.03.01'!O3749="","",'AMD.03.01'!O3749)</f>
        <v/>
      </c>
      <c r="AR3745" s="10">
        <f>IF('AMD.03.01'!P3749="",0,'AMD.03.01'!P3749)</f>
        <v>0</v>
      </c>
      <c r="AS3745" s="23">
        <f>SUM($AR$3:AR3745)</f>
        <v>6</v>
      </c>
    </row>
    <row r="3746" spans="42:45">
      <c r="AP3746" s="2">
        <f>'AMD.03.01'!D3750</f>
        <v>0</v>
      </c>
      <c r="AQ3746" s="10" t="str">
        <f>IF('AMD.03.01'!O3750="","",'AMD.03.01'!O3750)</f>
        <v/>
      </c>
      <c r="AR3746" s="10">
        <f>IF('AMD.03.01'!P3750="",0,'AMD.03.01'!P3750)</f>
        <v>0</v>
      </c>
      <c r="AS3746" s="23">
        <f>SUM($AR$3:AR3746)</f>
        <v>6</v>
      </c>
    </row>
    <row r="3747" spans="42:45">
      <c r="AP3747" s="2">
        <f>'AMD.03.01'!D3751</f>
        <v>0</v>
      </c>
      <c r="AQ3747" s="10" t="str">
        <f>IF('AMD.03.01'!O3751="","",'AMD.03.01'!O3751)</f>
        <v/>
      </c>
      <c r="AR3747" s="10">
        <f>IF('AMD.03.01'!P3751="",0,'AMD.03.01'!P3751)</f>
        <v>0</v>
      </c>
      <c r="AS3747" s="23">
        <f>SUM($AR$3:AR3747)</f>
        <v>6</v>
      </c>
    </row>
    <row r="3748" spans="42:45">
      <c r="AP3748" s="2">
        <f>'AMD.03.01'!D3752</f>
        <v>0</v>
      </c>
      <c r="AQ3748" s="10" t="str">
        <f>IF('AMD.03.01'!O3752="","",'AMD.03.01'!O3752)</f>
        <v/>
      </c>
      <c r="AR3748" s="10">
        <f>IF('AMD.03.01'!P3752="",0,'AMD.03.01'!P3752)</f>
        <v>0</v>
      </c>
      <c r="AS3748" s="23">
        <f>SUM($AR$3:AR3748)</f>
        <v>6</v>
      </c>
    </row>
    <row r="3749" spans="42:45">
      <c r="AP3749" s="2">
        <f>'AMD.03.01'!D3753</f>
        <v>0</v>
      </c>
      <c r="AQ3749" s="10" t="str">
        <f>IF('AMD.03.01'!O3753="","",'AMD.03.01'!O3753)</f>
        <v/>
      </c>
      <c r="AR3749" s="10">
        <f>IF('AMD.03.01'!P3753="",0,'AMD.03.01'!P3753)</f>
        <v>0</v>
      </c>
      <c r="AS3749" s="23">
        <f>SUM($AR$3:AR3749)</f>
        <v>6</v>
      </c>
    </row>
    <row r="3750" spans="42:45">
      <c r="AP3750" s="2">
        <f>'AMD.03.01'!D3754</f>
        <v>0</v>
      </c>
      <c r="AQ3750" s="10" t="str">
        <f>IF('AMD.03.01'!O3754="","",'AMD.03.01'!O3754)</f>
        <v/>
      </c>
      <c r="AR3750" s="10">
        <f>IF('AMD.03.01'!P3754="",0,'AMD.03.01'!P3754)</f>
        <v>0</v>
      </c>
      <c r="AS3750" s="23">
        <f>SUM($AR$3:AR3750)</f>
        <v>6</v>
      </c>
    </row>
    <row r="3751" spans="42:45">
      <c r="AP3751" s="2">
        <f>'AMD.03.01'!D3755</f>
        <v>0</v>
      </c>
      <c r="AQ3751" s="10" t="str">
        <f>IF('AMD.03.01'!O3755="","",'AMD.03.01'!O3755)</f>
        <v/>
      </c>
      <c r="AR3751" s="10">
        <f>IF('AMD.03.01'!P3755="",0,'AMD.03.01'!P3755)</f>
        <v>0</v>
      </c>
      <c r="AS3751" s="23">
        <f>SUM($AR$3:AR3751)</f>
        <v>6</v>
      </c>
    </row>
    <row r="3752" spans="42:45">
      <c r="AP3752" s="2">
        <f>'AMD.03.01'!D3756</f>
        <v>0</v>
      </c>
      <c r="AQ3752" s="10" t="str">
        <f>IF('AMD.03.01'!O3756="","",'AMD.03.01'!O3756)</f>
        <v/>
      </c>
      <c r="AR3752" s="10">
        <f>IF('AMD.03.01'!P3756="",0,'AMD.03.01'!P3756)</f>
        <v>0</v>
      </c>
      <c r="AS3752" s="23">
        <f>SUM($AR$3:AR3752)</f>
        <v>6</v>
      </c>
    </row>
    <row r="3753" spans="42:45">
      <c r="AP3753" s="2">
        <f>'AMD.03.01'!D3757</f>
        <v>0</v>
      </c>
      <c r="AQ3753" s="10" t="str">
        <f>IF('AMD.03.01'!O3757="","",'AMD.03.01'!O3757)</f>
        <v/>
      </c>
      <c r="AR3753" s="10">
        <f>IF('AMD.03.01'!P3757="",0,'AMD.03.01'!P3757)</f>
        <v>0</v>
      </c>
      <c r="AS3753" s="23">
        <f>SUM($AR$3:AR3753)</f>
        <v>6</v>
      </c>
    </row>
    <row r="3754" spans="42:45">
      <c r="AP3754" s="2">
        <f>'AMD.03.01'!D3758</f>
        <v>0</v>
      </c>
      <c r="AQ3754" s="10" t="str">
        <f>IF('AMD.03.01'!O3758="","",'AMD.03.01'!O3758)</f>
        <v/>
      </c>
      <c r="AR3754" s="10">
        <f>IF('AMD.03.01'!P3758="",0,'AMD.03.01'!P3758)</f>
        <v>0</v>
      </c>
      <c r="AS3754" s="23">
        <f>SUM($AR$3:AR3754)</f>
        <v>6</v>
      </c>
    </row>
    <row r="3755" spans="42:45">
      <c r="AP3755" s="2">
        <f>'AMD.03.01'!D3759</f>
        <v>0</v>
      </c>
      <c r="AQ3755" s="10" t="str">
        <f>IF('AMD.03.01'!O3759="","",'AMD.03.01'!O3759)</f>
        <v/>
      </c>
      <c r="AR3755" s="10">
        <f>IF('AMD.03.01'!P3759="",0,'AMD.03.01'!P3759)</f>
        <v>0</v>
      </c>
      <c r="AS3755" s="23">
        <f>SUM($AR$3:AR3755)</f>
        <v>6</v>
      </c>
    </row>
    <row r="3756" spans="42:45">
      <c r="AP3756" s="2">
        <f>'AMD.03.01'!D3760</f>
        <v>0</v>
      </c>
      <c r="AQ3756" s="10" t="str">
        <f>IF('AMD.03.01'!O3760="","",'AMD.03.01'!O3760)</f>
        <v/>
      </c>
      <c r="AR3756" s="10">
        <f>IF('AMD.03.01'!P3760="",0,'AMD.03.01'!P3760)</f>
        <v>0</v>
      </c>
      <c r="AS3756" s="23">
        <f>SUM($AR$3:AR3756)</f>
        <v>6</v>
      </c>
    </row>
    <row r="3757" spans="42:45">
      <c r="AP3757" s="2">
        <f>'AMD.03.01'!D3761</f>
        <v>0</v>
      </c>
      <c r="AQ3757" s="10" t="str">
        <f>IF('AMD.03.01'!O3761="","",'AMD.03.01'!O3761)</f>
        <v/>
      </c>
      <c r="AR3757" s="10">
        <f>IF('AMD.03.01'!P3761="",0,'AMD.03.01'!P3761)</f>
        <v>0</v>
      </c>
      <c r="AS3757" s="23">
        <f>SUM($AR$3:AR3757)</f>
        <v>6</v>
      </c>
    </row>
    <row r="3758" spans="42:45">
      <c r="AP3758" s="2">
        <f>'AMD.03.01'!D3762</f>
        <v>0</v>
      </c>
      <c r="AQ3758" s="10" t="str">
        <f>IF('AMD.03.01'!O3762="","",'AMD.03.01'!O3762)</f>
        <v/>
      </c>
      <c r="AR3758" s="10">
        <f>IF('AMD.03.01'!P3762="",0,'AMD.03.01'!P3762)</f>
        <v>0</v>
      </c>
      <c r="AS3758" s="23">
        <f>SUM($AR$3:AR3758)</f>
        <v>6</v>
      </c>
    </row>
    <row r="3759" spans="42:45">
      <c r="AP3759" s="2">
        <f>'AMD.03.01'!D3763</f>
        <v>0</v>
      </c>
      <c r="AQ3759" s="10" t="str">
        <f>IF('AMD.03.01'!O3763="","",'AMD.03.01'!O3763)</f>
        <v/>
      </c>
      <c r="AR3759" s="10">
        <f>IF('AMD.03.01'!P3763="",0,'AMD.03.01'!P3763)</f>
        <v>0</v>
      </c>
      <c r="AS3759" s="23">
        <f>SUM($AR$3:AR3759)</f>
        <v>6</v>
      </c>
    </row>
    <row r="3760" spans="42:45">
      <c r="AP3760" s="2">
        <f>'AMD.03.01'!D3764</f>
        <v>0</v>
      </c>
      <c r="AQ3760" s="10" t="str">
        <f>IF('AMD.03.01'!O3764="","",'AMD.03.01'!O3764)</f>
        <v/>
      </c>
      <c r="AR3760" s="10">
        <f>IF('AMD.03.01'!P3764="",0,'AMD.03.01'!P3764)</f>
        <v>0</v>
      </c>
      <c r="AS3760" s="23">
        <f>SUM($AR$3:AR3760)</f>
        <v>6</v>
      </c>
    </row>
    <row r="3761" spans="42:45">
      <c r="AP3761" s="2">
        <f>'AMD.03.01'!D3765</f>
        <v>0</v>
      </c>
      <c r="AQ3761" s="10" t="str">
        <f>IF('AMD.03.01'!O3765="","",'AMD.03.01'!O3765)</f>
        <v/>
      </c>
      <c r="AR3761" s="10">
        <f>IF('AMD.03.01'!P3765="",0,'AMD.03.01'!P3765)</f>
        <v>0</v>
      </c>
      <c r="AS3761" s="23">
        <f>SUM($AR$3:AR3761)</f>
        <v>6</v>
      </c>
    </row>
    <row r="3762" spans="42:45">
      <c r="AP3762" s="2">
        <f>'AMD.03.01'!D3766</f>
        <v>0</v>
      </c>
      <c r="AQ3762" s="10" t="str">
        <f>IF('AMD.03.01'!O3766="","",'AMD.03.01'!O3766)</f>
        <v/>
      </c>
      <c r="AR3762" s="10">
        <f>IF('AMD.03.01'!P3766="",0,'AMD.03.01'!P3766)</f>
        <v>0</v>
      </c>
      <c r="AS3762" s="23">
        <f>SUM($AR$3:AR3762)</f>
        <v>6</v>
      </c>
    </row>
    <row r="3763" spans="42:45">
      <c r="AP3763" s="2">
        <f>'AMD.03.01'!D3767</f>
        <v>0</v>
      </c>
      <c r="AQ3763" s="10" t="str">
        <f>IF('AMD.03.01'!O3767="","",'AMD.03.01'!O3767)</f>
        <v/>
      </c>
      <c r="AR3763" s="10">
        <f>IF('AMD.03.01'!P3767="",0,'AMD.03.01'!P3767)</f>
        <v>0</v>
      </c>
      <c r="AS3763" s="23">
        <f>SUM($AR$3:AR3763)</f>
        <v>6</v>
      </c>
    </row>
    <row r="3764" spans="42:45">
      <c r="AP3764" s="2">
        <f>'AMD.03.01'!D3768</f>
        <v>0</v>
      </c>
      <c r="AQ3764" s="10" t="str">
        <f>IF('AMD.03.01'!O3768="","",'AMD.03.01'!O3768)</f>
        <v/>
      </c>
      <c r="AR3764" s="10">
        <f>IF('AMD.03.01'!P3768="",0,'AMD.03.01'!P3768)</f>
        <v>0</v>
      </c>
      <c r="AS3764" s="23">
        <f>SUM($AR$3:AR3764)</f>
        <v>6</v>
      </c>
    </row>
    <row r="3765" spans="42:45">
      <c r="AP3765" s="2">
        <f>'AMD.03.01'!D3769</f>
        <v>0</v>
      </c>
      <c r="AQ3765" s="10" t="str">
        <f>IF('AMD.03.01'!O3769="","",'AMD.03.01'!O3769)</f>
        <v/>
      </c>
      <c r="AR3765" s="10">
        <f>IF('AMD.03.01'!P3769="",0,'AMD.03.01'!P3769)</f>
        <v>0</v>
      </c>
      <c r="AS3765" s="23">
        <f>SUM($AR$3:AR3765)</f>
        <v>6</v>
      </c>
    </row>
    <row r="3766" spans="42:45">
      <c r="AP3766" s="2">
        <f>'AMD.03.01'!D3770</f>
        <v>0</v>
      </c>
      <c r="AQ3766" s="10" t="str">
        <f>IF('AMD.03.01'!O3770="","",'AMD.03.01'!O3770)</f>
        <v/>
      </c>
      <c r="AR3766" s="10">
        <f>IF('AMD.03.01'!P3770="",0,'AMD.03.01'!P3770)</f>
        <v>0</v>
      </c>
      <c r="AS3766" s="23">
        <f>SUM($AR$3:AR3766)</f>
        <v>6</v>
      </c>
    </row>
    <row r="3767" spans="42:45">
      <c r="AP3767" s="2">
        <f>'AMD.03.01'!D3771</f>
        <v>0</v>
      </c>
      <c r="AQ3767" s="10" t="str">
        <f>IF('AMD.03.01'!O3771="","",'AMD.03.01'!O3771)</f>
        <v/>
      </c>
      <c r="AR3767" s="10">
        <f>IF('AMD.03.01'!P3771="",0,'AMD.03.01'!P3771)</f>
        <v>0</v>
      </c>
      <c r="AS3767" s="23">
        <f>SUM($AR$3:AR3767)</f>
        <v>6</v>
      </c>
    </row>
    <row r="3768" spans="42:45">
      <c r="AP3768" s="2">
        <f>'AMD.03.01'!D3772</f>
        <v>0</v>
      </c>
      <c r="AQ3768" s="10" t="str">
        <f>IF('AMD.03.01'!O3772="","",'AMD.03.01'!O3772)</f>
        <v/>
      </c>
      <c r="AR3768" s="10">
        <f>IF('AMD.03.01'!P3772="",0,'AMD.03.01'!P3772)</f>
        <v>0</v>
      </c>
      <c r="AS3768" s="23">
        <f>SUM($AR$3:AR3768)</f>
        <v>6</v>
      </c>
    </row>
    <row r="3769" spans="42:45">
      <c r="AP3769" s="2">
        <f>'AMD.03.01'!D3773</f>
        <v>0</v>
      </c>
      <c r="AQ3769" s="10" t="str">
        <f>IF('AMD.03.01'!O3773="","",'AMD.03.01'!O3773)</f>
        <v/>
      </c>
      <c r="AR3769" s="10">
        <f>IF('AMD.03.01'!P3773="",0,'AMD.03.01'!P3773)</f>
        <v>0</v>
      </c>
      <c r="AS3769" s="23">
        <f>SUM($AR$3:AR3769)</f>
        <v>6</v>
      </c>
    </row>
    <row r="3770" spans="42:45">
      <c r="AP3770" s="2">
        <f>'AMD.03.01'!D3774</f>
        <v>0</v>
      </c>
      <c r="AQ3770" s="10" t="str">
        <f>IF('AMD.03.01'!O3774="","",'AMD.03.01'!O3774)</f>
        <v/>
      </c>
      <c r="AR3770" s="10">
        <f>IF('AMD.03.01'!P3774="",0,'AMD.03.01'!P3774)</f>
        <v>0</v>
      </c>
      <c r="AS3770" s="23">
        <f>SUM($AR$3:AR3770)</f>
        <v>6</v>
      </c>
    </row>
    <row r="3771" spans="42:45">
      <c r="AP3771" s="2">
        <f>'AMD.03.01'!D3775</f>
        <v>0</v>
      </c>
      <c r="AQ3771" s="10" t="str">
        <f>IF('AMD.03.01'!O3775="","",'AMD.03.01'!O3775)</f>
        <v/>
      </c>
      <c r="AR3771" s="10">
        <f>IF('AMD.03.01'!P3775="",0,'AMD.03.01'!P3775)</f>
        <v>0</v>
      </c>
      <c r="AS3771" s="23">
        <f>SUM($AR$3:AR3771)</f>
        <v>6</v>
      </c>
    </row>
    <row r="3772" spans="42:45">
      <c r="AP3772" s="2">
        <f>'AMD.03.01'!D3776</f>
        <v>0</v>
      </c>
      <c r="AQ3772" s="10" t="str">
        <f>IF('AMD.03.01'!O3776="","",'AMD.03.01'!O3776)</f>
        <v/>
      </c>
      <c r="AR3772" s="10">
        <f>IF('AMD.03.01'!P3776="",0,'AMD.03.01'!P3776)</f>
        <v>0</v>
      </c>
      <c r="AS3772" s="23">
        <f>SUM($AR$3:AR3772)</f>
        <v>6</v>
      </c>
    </row>
    <row r="3773" spans="42:45">
      <c r="AP3773" s="2">
        <f>'AMD.03.01'!D3777</f>
        <v>0</v>
      </c>
      <c r="AQ3773" s="10" t="str">
        <f>IF('AMD.03.01'!O3777="","",'AMD.03.01'!O3777)</f>
        <v/>
      </c>
      <c r="AR3773" s="10">
        <f>IF('AMD.03.01'!P3777="",0,'AMD.03.01'!P3777)</f>
        <v>0</v>
      </c>
      <c r="AS3773" s="23">
        <f>SUM($AR$3:AR3773)</f>
        <v>6</v>
      </c>
    </row>
    <row r="3774" spans="42:45">
      <c r="AP3774" s="2">
        <f>'AMD.03.01'!D3778</f>
        <v>0</v>
      </c>
      <c r="AQ3774" s="10" t="str">
        <f>IF('AMD.03.01'!O3778="","",'AMD.03.01'!O3778)</f>
        <v/>
      </c>
      <c r="AR3774" s="10">
        <f>IF('AMD.03.01'!P3778="",0,'AMD.03.01'!P3778)</f>
        <v>0</v>
      </c>
      <c r="AS3774" s="23">
        <f>SUM($AR$3:AR3774)</f>
        <v>6</v>
      </c>
    </row>
    <row r="3775" spans="42:45">
      <c r="AP3775" s="2">
        <f>'AMD.03.01'!D3779</f>
        <v>0</v>
      </c>
      <c r="AQ3775" s="10" t="str">
        <f>IF('AMD.03.01'!O3779="","",'AMD.03.01'!O3779)</f>
        <v/>
      </c>
      <c r="AR3775" s="10">
        <f>IF('AMD.03.01'!P3779="",0,'AMD.03.01'!P3779)</f>
        <v>0</v>
      </c>
      <c r="AS3775" s="23">
        <f>SUM($AR$3:AR3775)</f>
        <v>6</v>
      </c>
    </row>
    <row r="3776" spans="42:45">
      <c r="AP3776" s="2">
        <f>'AMD.03.01'!D3780</f>
        <v>0</v>
      </c>
      <c r="AQ3776" s="10" t="str">
        <f>IF('AMD.03.01'!O3780="","",'AMD.03.01'!O3780)</f>
        <v/>
      </c>
      <c r="AR3776" s="10">
        <f>IF('AMD.03.01'!P3780="",0,'AMD.03.01'!P3780)</f>
        <v>0</v>
      </c>
      <c r="AS3776" s="23">
        <f>SUM($AR$3:AR3776)</f>
        <v>6</v>
      </c>
    </row>
    <row r="3777" spans="42:45">
      <c r="AP3777" s="2">
        <f>'AMD.03.01'!D3781</f>
        <v>0</v>
      </c>
      <c r="AQ3777" s="10" t="str">
        <f>IF('AMD.03.01'!O3781="","",'AMD.03.01'!O3781)</f>
        <v/>
      </c>
      <c r="AR3777" s="10">
        <f>IF('AMD.03.01'!P3781="",0,'AMD.03.01'!P3781)</f>
        <v>0</v>
      </c>
      <c r="AS3777" s="23">
        <f>SUM($AR$3:AR3777)</f>
        <v>6</v>
      </c>
    </row>
    <row r="3778" spans="42:45">
      <c r="AP3778" s="2">
        <f>'AMD.03.01'!D3782</f>
        <v>0</v>
      </c>
      <c r="AQ3778" s="10" t="str">
        <f>IF('AMD.03.01'!O3782="","",'AMD.03.01'!O3782)</f>
        <v/>
      </c>
      <c r="AR3778" s="10">
        <f>IF('AMD.03.01'!P3782="",0,'AMD.03.01'!P3782)</f>
        <v>0</v>
      </c>
      <c r="AS3778" s="23">
        <f>SUM($AR$3:AR3778)</f>
        <v>6</v>
      </c>
    </row>
    <row r="3779" spans="42:45">
      <c r="AP3779" s="2">
        <f>'AMD.03.01'!D3783</f>
        <v>0</v>
      </c>
      <c r="AQ3779" s="10" t="str">
        <f>IF('AMD.03.01'!O3783="","",'AMD.03.01'!O3783)</f>
        <v/>
      </c>
      <c r="AR3779" s="10">
        <f>IF('AMD.03.01'!P3783="",0,'AMD.03.01'!P3783)</f>
        <v>0</v>
      </c>
      <c r="AS3779" s="23">
        <f>SUM($AR$3:AR3779)</f>
        <v>6</v>
      </c>
    </row>
    <row r="3780" spans="42:45">
      <c r="AP3780" s="2">
        <f>'AMD.03.01'!D3784</f>
        <v>0</v>
      </c>
      <c r="AQ3780" s="10" t="str">
        <f>IF('AMD.03.01'!O3784="","",'AMD.03.01'!O3784)</f>
        <v/>
      </c>
      <c r="AR3780" s="10">
        <f>IF('AMD.03.01'!P3784="",0,'AMD.03.01'!P3784)</f>
        <v>0</v>
      </c>
      <c r="AS3780" s="23">
        <f>SUM($AR$3:AR3780)</f>
        <v>6</v>
      </c>
    </row>
    <row r="3781" spans="42:45">
      <c r="AP3781" s="2">
        <f>'AMD.03.01'!D3785</f>
        <v>0</v>
      </c>
      <c r="AQ3781" s="10" t="str">
        <f>IF('AMD.03.01'!O3785="","",'AMD.03.01'!O3785)</f>
        <v/>
      </c>
      <c r="AR3781" s="10">
        <f>IF('AMD.03.01'!P3785="",0,'AMD.03.01'!P3785)</f>
        <v>0</v>
      </c>
      <c r="AS3781" s="23">
        <f>SUM($AR$3:AR3781)</f>
        <v>6</v>
      </c>
    </row>
    <row r="3782" spans="42:45">
      <c r="AP3782" s="2">
        <f>'AMD.03.01'!D3786</f>
        <v>0</v>
      </c>
      <c r="AQ3782" s="10" t="str">
        <f>IF('AMD.03.01'!O3786="","",'AMD.03.01'!O3786)</f>
        <v/>
      </c>
      <c r="AR3782" s="10">
        <f>IF('AMD.03.01'!P3786="",0,'AMD.03.01'!P3786)</f>
        <v>0</v>
      </c>
      <c r="AS3782" s="23">
        <f>SUM($AR$3:AR3782)</f>
        <v>6</v>
      </c>
    </row>
    <row r="3783" spans="42:45">
      <c r="AP3783" s="2">
        <f>'AMD.03.01'!D3787</f>
        <v>0</v>
      </c>
      <c r="AQ3783" s="10" t="str">
        <f>IF('AMD.03.01'!O3787="","",'AMD.03.01'!O3787)</f>
        <v/>
      </c>
      <c r="AR3783" s="10">
        <f>IF('AMD.03.01'!P3787="",0,'AMD.03.01'!P3787)</f>
        <v>0</v>
      </c>
      <c r="AS3783" s="23">
        <f>SUM($AR$3:AR3783)</f>
        <v>6</v>
      </c>
    </row>
    <row r="3784" spans="42:45">
      <c r="AP3784" s="2">
        <f>'AMD.03.01'!D3788</f>
        <v>0</v>
      </c>
      <c r="AQ3784" s="10" t="str">
        <f>IF('AMD.03.01'!O3788="","",'AMD.03.01'!O3788)</f>
        <v/>
      </c>
      <c r="AR3784" s="10">
        <f>IF('AMD.03.01'!P3788="",0,'AMD.03.01'!P3788)</f>
        <v>0</v>
      </c>
      <c r="AS3784" s="23">
        <f>SUM($AR$3:AR3784)</f>
        <v>6</v>
      </c>
    </row>
    <row r="3785" spans="42:45">
      <c r="AP3785" s="2">
        <f>'AMD.03.01'!D3789</f>
        <v>0</v>
      </c>
      <c r="AQ3785" s="10" t="str">
        <f>IF('AMD.03.01'!O3789="","",'AMD.03.01'!O3789)</f>
        <v/>
      </c>
      <c r="AR3785" s="10">
        <f>IF('AMD.03.01'!P3789="",0,'AMD.03.01'!P3789)</f>
        <v>0</v>
      </c>
      <c r="AS3785" s="23">
        <f>SUM($AR$3:AR3785)</f>
        <v>6</v>
      </c>
    </row>
    <row r="3786" spans="42:45">
      <c r="AP3786" s="2">
        <f>'AMD.03.01'!D3790</f>
        <v>0</v>
      </c>
      <c r="AQ3786" s="10" t="str">
        <f>IF('AMD.03.01'!O3790="","",'AMD.03.01'!O3790)</f>
        <v/>
      </c>
      <c r="AR3786" s="10">
        <f>IF('AMD.03.01'!P3790="",0,'AMD.03.01'!P3790)</f>
        <v>0</v>
      </c>
      <c r="AS3786" s="23">
        <f>SUM($AR$3:AR3786)</f>
        <v>6</v>
      </c>
    </row>
    <row r="3787" spans="42:45">
      <c r="AP3787" s="2">
        <f>'AMD.03.01'!D3791</f>
        <v>0</v>
      </c>
      <c r="AQ3787" s="10" t="str">
        <f>IF('AMD.03.01'!O3791="","",'AMD.03.01'!O3791)</f>
        <v/>
      </c>
      <c r="AR3787" s="10">
        <f>IF('AMD.03.01'!P3791="",0,'AMD.03.01'!P3791)</f>
        <v>0</v>
      </c>
      <c r="AS3787" s="23">
        <f>SUM($AR$3:AR3787)</f>
        <v>6</v>
      </c>
    </row>
    <row r="3788" spans="42:45">
      <c r="AP3788" s="2">
        <f>'AMD.03.01'!D3792</f>
        <v>0</v>
      </c>
      <c r="AQ3788" s="10" t="str">
        <f>IF('AMD.03.01'!O3792="","",'AMD.03.01'!O3792)</f>
        <v/>
      </c>
      <c r="AR3788" s="10">
        <f>IF('AMD.03.01'!P3792="",0,'AMD.03.01'!P3792)</f>
        <v>0</v>
      </c>
      <c r="AS3788" s="23">
        <f>SUM($AR$3:AR3788)</f>
        <v>6</v>
      </c>
    </row>
    <row r="3789" spans="42:45">
      <c r="AP3789" s="2">
        <f>'AMD.03.01'!D3793</f>
        <v>0</v>
      </c>
      <c r="AQ3789" s="10" t="str">
        <f>IF('AMD.03.01'!O3793="","",'AMD.03.01'!O3793)</f>
        <v/>
      </c>
      <c r="AR3789" s="10">
        <f>IF('AMD.03.01'!P3793="",0,'AMD.03.01'!P3793)</f>
        <v>0</v>
      </c>
      <c r="AS3789" s="23">
        <f>SUM($AR$3:AR3789)</f>
        <v>6</v>
      </c>
    </row>
    <row r="3790" spans="42:45">
      <c r="AP3790" s="2">
        <f>'AMD.03.01'!D3794</f>
        <v>0</v>
      </c>
      <c r="AQ3790" s="10" t="str">
        <f>IF('AMD.03.01'!O3794="","",'AMD.03.01'!O3794)</f>
        <v/>
      </c>
      <c r="AR3790" s="10">
        <f>IF('AMD.03.01'!P3794="",0,'AMD.03.01'!P3794)</f>
        <v>0</v>
      </c>
      <c r="AS3790" s="23">
        <f>SUM($AR$3:AR3790)</f>
        <v>6</v>
      </c>
    </row>
    <row r="3791" spans="42:45">
      <c r="AP3791" s="2">
        <f>'AMD.03.01'!D3795</f>
        <v>0</v>
      </c>
      <c r="AQ3791" s="10" t="str">
        <f>IF('AMD.03.01'!O3795="","",'AMD.03.01'!O3795)</f>
        <v/>
      </c>
      <c r="AR3791" s="10">
        <f>IF('AMD.03.01'!P3795="",0,'AMD.03.01'!P3795)</f>
        <v>0</v>
      </c>
      <c r="AS3791" s="23">
        <f>SUM($AR$3:AR3791)</f>
        <v>6</v>
      </c>
    </row>
    <row r="3792" spans="42:45">
      <c r="AP3792" s="2">
        <f>'AMD.03.01'!D3796</f>
        <v>0</v>
      </c>
      <c r="AQ3792" s="10" t="str">
        <f>IF('AMD.03.01'!O3796="","",'AMD.03.01'!O3796)</f>
        <v/>
      </c>
      <c r="AR3792" s="10">
        <f>IF('AMD.03.01'!P3796="",0,'AMD.03.01'!P3796)</f>
        <v>0</v>
      </c>
      <c r="AS3792" s="23">
        <f>SUM($AR$3:AR3792)</f>
        <v>6</v>
      </c>
    </row>
    <row r="3793" spans="42:45">
      <c r="AP3793" s="2">
        <f>'AMD.03.01'!D3797</f>
        <v>0</v>
      </c>
      <c r="AQ3793" s="10" t="str">
        <f>IF('AMD.03.01'!O3797="","",'AMD.03.01'!O3797)</f>
        <v/>
      </c>
      <c r="AR3793" s="10">
        <f>IF('AMD.03.01'!P3797="",0,'AMD.03.01'!P3797)</f>
        <v>0</v>
      </c>
      <c r="AS3793" s="23">
        <f>SUM($AR$3:AR3793)</f>
        <v>6</v>
      </c>
    </row>
    <row r="3794" spans="42:45">
      <c r="AP3794" s="2">
        <f>'AMD.03.01'!D3798</f>
        <v>0</v>
      </c>
      <c r="AQ3794" s="10" t="str">
        <f>IF('AMD.03.01'!O3798="","",'AMD.03.01'!O3798)</f>
        <v/>
      </c>
      <c r="AR3794" s="10">
        <f>IF('AMD.03.01'!P3798="",0,'AMD.03.01'!P3798)</f>
        <v>0</v>
      </c>
      <c r="AS3794" s="23">
        <f>SUM($AR$3:AR3794)</f>
        <v>6</v>
      </c>
    </row>
    <row r="3795" spans="42:45">
      <c r="AP3795" s="2">
        <f>'AMD.03.01'!D3799</f>
        <v>0</v>
      </c>
      <c r="AQ3795" s="10" t="str">
        <f>IF('AMD.03.01'!O3799="","",'AMD.03.01'!O3799)</f>
        <v/>
      </c>
      <c r="AR3795" s="10">
        <f>IF('AMD.03.01'!P3799="",0,'AMD.03.01'!P3799)</f>
        <v>0</v>
      </c>
      <c r="AS3795" s="23">
        <f>SUM($AR$3:AR3795)</f>
        <v>6</v>
      </c>
    </row>
    <row r="3796" spans="42:45">
      <c r="AP3796" s="2">
        <f>'AMD.03.01'!D3800</f>
        <v>0</v>
      </c>
      <c r="AQ3796" s="10" t="str">
        <f>IF('AMD.03.01'!O3800="","",'AMD.03.01'!O3800)</f>
        <v/>
      </c>
      <c r="AR3796" s="10">
        <f>IF('AMD.03.01'!P3800="",0,'AMD.03.01'!P3800)</f>
        <v>0</v>
      </c>
      <c r="AS3796" s="23">
        <f>SUM($AR$3:AR3796)</f>
        <v>6</v>
      </c>
    </row>
    <row r="3797" spans="42:45">
      <c r="AP3797" s="2">
        <f>'AMD.03.01'!D3801</f>
        <v>0</v>
      </c>
      <c r="AQ3797" s="10" t="str">
        <f>IF('AMD.03.01'!O3801="","",'AMD.03.01'!O3801)</f>
        <v/>
      </c>
      <c r="AR3797" s="10">
        <f>IF('AMD.03.01'!P3801="",0,'AMD.03.01'!P3801)</f>
        <v>0</v>
      </c>
      <c r="AS3797" s="23">
        <f>SUM($AR$3:AR3797)</f>
        <v>6</v>
      </c>
    </row>
    <row r="3798" spans="42:45">
      <c r="AP3798" s="2">
        <f>'AMD.03.01'!D3802</f>
        <v>0</v>
      </c>
      <c r="AQ3798" s="10" t="str">
        <f>IF('AMD.03.01'!O3802="","",'AMD.03.01'!O3802)</f>
        <v/>
      </c>
      <c r="AR3798" s="10">
        <f>IF('AMD.03.01'!P3802="",0,'AMD.03.01'!P3802)</f>
        <v>0</v>
      </c>
      <c r="AS3798" s="23">
        <f>SUM($AR$3:AR3798)</f>
        <v>6</v>
      </c>
    </row>
    <row r="3799" spans="42:45">
      <c r="AP3799" s="2">
        <f>'AMD.03.01'!D3803</f>
        <v>0</v>
      </c>
      <c r="AQ3799" s="10" t="str">
        <f>IF('AMD.03.01'!O3803="","",'AMD.03.01'!O3803)</f>
        <v/>
      </c>
      <c r="AR3799" s="10">
        <f>IF('AMD.03.01'!P3803="",0,'AMD.03.01'!P3803)</f>
        <v>0</v>
      </c>
      <c r="AS3799" s="23">
        <f>SUM($AR$3:AR3799)</f>
        <v>6</v>
      </c>
    </row>
    <row r="3800" spans="42:45">
      <c r="AP3800" s="2">
        <f>'AMD.03.01'!D3804</f>
        <v>0</v>
      </c>
      <c r="AQ3800" s="10" t="str">
        <f>IF('AMD.03.01'!O3804="","",'AMD.03.01'!O3804)</f>
        <v/>
      </c>
      <c r="AR3800" s="10">
        <f>IF('AMD.03.01'!P3804="",0,'AMD.03.01'!P3804)</f>
        <v>0</v>
      </c>
      <c r="AS3800" s="23">
        <f>SUM($AR$3:AR3800)</f>
        <v>6</v>
      </c>
    </row>
    <row r="3801" spans="42:45">
      <c r="AP3801" s="2">
        <f>'AMD.03.01'!D3805</f>
        <v>0</v>
      </c>
      <c r="AQ3801" s="10" t="str">
        <f>IF('AMD.03.01'!O3805="","",'AMD.03.01'!O3805)</f>
        <v/>
      </c>
      <c r="AR3801" s="10">
        <f>IF('AMD.03.01'!P3805="",0,'AMD.03.01'!P3805)</f>
        <v>0</v>
      </c>
      <c r="AS3801" s="23">
        <f>SUM($AR$3:AR3801)</f>
        <v>6</v>
      </c>
    </row>
    <row r="3802" spans="42:45">
      <c r="AP3802" s="2">
        <f>'AMD.03.01'!D3806</f>
        <v>0</v>
      </c>
      <c r="AQ3802" s="10" t="str">
        <f>IF('AMD.03.01'!O3806="","",'AMD.03.01'!O3806)</f>
        <v/>
      </c>
      <c r="AR3802" s="10">
        <f>IF('AMD.03.01'!P3806="",0,'AMD.03.01'!P3806)</f>
        <v>0</v>
      </c>
      <c r="AS3802" s="23">
        <f>SUM($AR$3:AR3802)</f>
        <v>6</v>
      </c>
    </row>
    <row r="3803" spans="42:45">
      <c r="AP3803" s="2">
        <f>'AMD.03.01'!D3807</f>
        <v>0</v>
      </c>
      <c r="AQ3803" s="10" t="str">
        <f>IF('AMD.03.01'!O3807="","",'AMD.03.01'!O3807)</f>
        <v/>
      </c>
      <c r="AR3803" s="10">
        <f>IF('AMD.03.01'!P3807="",0,'AMD.03.01'!P3807)</f>
        <v>0</v>
      </c>
      <c r="AS3803" s="23">
        <f>SUM($AR$3:AR3803)</f>
        <v>6</v>
      </c>
    </row>
    <row r="3804" spans="42:45">
      <c r="AP3804" s="2">
        <f>'AMD.03.01'!D3808</f>
        <v>0</v>
      </c>
      <c r="AQ3804" s="10" t="str">
        <f>IF('AMD.03.01'!O3808="","",'AMD.03.01'!O3808)</f>
        <v/>
      </c>
      <c r="AR3804" s="10">
        <f>IF('AMD.03.01'!P3808="",0,'AMD.03.01'!P3808)</f>
        <v>0</v>
      </c>
      <c r="AS3804" s="23">
        <f>SUM($AR$3:AR3804)</f>
        <v>6</v>
      </c>
    </row>
    <row r="3805" spans="42:45">
      <c r="AP3805" s="2">
        <f>'AMD.03.01'!D3809</f>
        <v>0</v>
      </c>
      <c r="AQ3805" s="10" t="str">
        <f>IF('AMD.03.01'!O3809="","",'AMD.03.01'!O3809)</f>
        <v/>
      </c>
      <c r="AR3805" s="10">
        <f>IF('AMD.03.01'!P3809="",0,'AMD.03.01'!P3809)</f>
        <v>0</v>
      </c>
      <c r="AS3805" s="23">
        <f>SUM($AR$3:AR3805)</f>
        <v>6</v>
      </c>
    </row>
    <row r="3806" spans="42:45">
      <c r="AP3806" s="2">
        <f>'AMD.03.01'!D3810</f>
        <v>0</v>
      </c>
      <c r="AQ3806" s="10" t="str">
        <f>IF('AMD.03.01'!O3810="","",'AMD.03.01'!O3810)</f>
        <v/>
      </c>
      <c r="AR3806" s="10">
        <f>IF('AMD.03.01'!P3810="",0,'AMD.03.01'!P3810)</f>
        <v>0</v>
      </c>
      <c r="AS3806" s="23">
        <f>SUM($AR$3:AR3806)</f>
        <v>6</v>
      </c>
    </row>
    <row r="3807" spans="42:45">
      <c r="AP3807" s="2">
        <f>'AMD.03.01'!D3811</f>
        <v>0</v>
      </c>
      <c r="AQ3807" s="10" t="str">
        <f>IF('AMD.03.01'!O3811="","",'AMD.03.01'!O3811)</f>
        <v/>
      </c>
      <c r="AR3807" s="10">
        <f>IF('AMD.03.01'!P3811="",0,'AMD.03.01'!P3811)</f>
        <v>0</v>
      </c>
      <c r="AS3807" s="23">
        <f>SUM($AR$3:AR3807)</f>
        <v>6</v>
      </c>
    </row>
    <row r="3808" spans="42:45">
      <c r="AP3808" s="2">
        <f>'AMD.03.01'!D3812</f>
        <v>0</v>
      </c>
      <c r="AQ3808" s="10" t="str">
        <f>IF('AMD.03.01'!O3812="","",'AMD.03.01'!O3812)</f>
        <v/>
      </c>
      <c r="AR3808" s="10">
        <f>IF('AMD.03.01'!P3812="",0,'AMD.03.01'!P3812)</f>
        <v>0</v>
      </c>
      <c r="AS3808" s="23">
        <f>SUM($AR$3:AR3808)</f>
        <v>6</v>
      </c>
    </row>
    <row r="3809" spans="42:45">
      <c r="AP3809" s="2">
        <f>'AMD.03.01'!D3813</f>
        <v>0</v>
      </c>
      <c r="AQ3809" s="10" t="str">
        <f>IF('AMD.03.01'!O3813="","",'AMD.03.01'!O3813)</f>
        <v/>
      </c>
      <c r="AR3809" s="10">
        <f>IF('AMD.03.01'!P3813="",0,'AMD.03.01'!P3813)</f>
        <v>0</v>
      </c>
      <c r="AS3809" s="23">
        <f>SUM($AR$3:AR3809)</f>
        <v>6</v>
      </c>
    </row>
    <row r="3810" spans="42:45">
      <c r="AP3810" s="2">
        <f>'AMD.03.01'!D3814</f>
        <v>0</v>
      </c>
      <c r="AQ3810" s="10" t="str">
        <f>IF('AMD.03.01'!O3814="","",'AMD.03.01'!O3814)</f>
        <v/>
      </c>
      <c r="AR3810" s="10">
        <f>IF('AMD.03.01'!P3814="",0,'AMD.03.01'!P3814)</f>
        <v>0</v>
      </c>
      <c r="AS3810" s="23">
        <f>SUM($AR$3:AR3810)</f>
        <v>6</v>
      </c>
    </row>
    <row r="3811" spans="42:45">
      <c r="AP3811" s="2">
        <f>'AMD.03.01'!D3815</f>
        <v>0</v>
      </c>
      <c r="AQ3811" s="10" t="str">
        <f>IF('AMD.03.01'!O3815="","",'AMD.03.01'!O3815)</f>
        <v/>
      </c>
      <c r="AR3811" s="10">
        <f>IF('AMD.03.01'!P3815="",0,'AMD.03.01'!P3815)</f>
        <v>0</v>
      </c>
      <c r="AS3811" s="23">
        <f>SUM($AR$3:AR3811)</f>
        <v>6</v>
      </c>
    </row>
    <row r="3812" spans="42:45">
      <c r="AP3812" s="2">
        <f>'AMD.03.01'!D3816</f>
        <v>0</v>
      </c>
      <c r="AQ3812" s="10" t="str">
        <f>IF('AMD.03.01'!O3816="","",'AMD.03.01'!O3816)</f>
        <v/>
      </c>
      <c r="AR3812" s="10">
        <f>IF('AMD.03.01'!P3816="",0,'AMD.03.01'!P3816)</f>
        <v>0</v>
      </c>
      <c r="AS3812" s="23">
        <f>SUM($AR$3:AR3812)</f>
        <v>6</v>
      </c>
    </row>
    <row r="3813" spans="42:45">
      <c r="AP3813" s="2">
        <f>'AMD.03.01'!D3817</f>
        <v>0</v>
      </c>
      <c r="AQ3813" s="10" t="str">
        <f>IF('AMD.03.01'!O3817="","",'AMD.03.01'!O3817)</f>
        <v/>
      </c>
      <c r="AR3813" s="10">
        <f>IF('AMD.03.01'!P3817="",0,'AMD.03.01'!P3817)</f>
        <v>0</v>
      </c>
      <c r="AS3813" s="23">
        <f>SUM($AR$3:AR3813)</f>
        <v>6</v>
      </c>
    </row>
    <row r="3814" spans="42:45">
      <c r="AP3814" s="2">
        <f>'AMD.03.01'!D3818</f>
        <v>0</v>
      </c>
      <c r="AQ3814" s="10" t="str">
        <f>IF('AMD.03.01'!O3818="","",'AMD.03.01'!O3818)</f>
        <v/>
      </c>
      <c r="AR3814" s="10">
        <f>IF('AMD.03.01'!P3818="",0,'AMD.03.01'!P3818)</f>
        <v>0</v>
      </c>
      <c r="AS3814" s="23">
        <f>SUM($AR$3:AR3814)</f>
        <v>6</v>
      </c>
    </row>
    <row r="3815" spans="42:45">
      <c r="AP3815" s="2">
        <f>'AMD.03.01'!D3819</f>
        <v>0</v>
      </c>
      <c r="AQ3815" s="10" t="str">
        <f>IF('AMD.03.01'!O3819="","",'AMD.03.01'!O3819)</f>
        <v/>
      </c>
      <c r="AR3815" s="10">
        <f>IF('AMD.03.01'!P3819="",0,'AMD.03.01'!P3819)</f>
        <v>0</v>
      </c>
      <c r="AS3815" s="23">
        <f>SUM($AR$3:AR3815)</f>
        <v>6</v>
      </c>
    </row>
    <row r="3816" spans="42:45">
      <c r="AP3816" s="2">
        <f>'AMD.03.01'!D3820</f>
        <v>0</v>
      </c>
      <c r="AQ3816" s="10" t="str">
        <f>IF('AMD.03.01'!O3820="","",'AMD.03.01'!O3820)</f>
        <v/>
      </c>
      <c r="AR3816" s="10">
        <f>IF('AMD.03.01'!P3820="",0,'AMD.03.01'!P3820)</f>
        <v>0</v>
      </c>
      <c r="AS3816" s="23">
        <f>SUM($AR$3:AR3816)</f>
        <v>6</v>
      </c>
    </row>
    <row r="3817" spans="42:45">
      <c r="AP3817" s="2">
        <f>'AMD.03.01'!D3821</f>
        <v>0</v>
      </c>
      <c r="AQ3817" s="10" t="str">
        <f>IF('AMD.03.01'!O3821="","",'AMD.03.01'!O3821)</f>
        <v/>
      </c>
      <c r="AR3817" s="10">
        <f>IF('AMD.03.01'!P3821="",0,'AMD.03.01'!P3821)</f>
        <v>0</v>
      </c>
      <c r="AS3817" s="23">
        <f>SUM($AR$3:AR3817)</f>
        <v>6</v>
      </c>
    </row>
    <row r="3818" spans="42:45">
      <c r="AP3818" s="2">
        <f>'AMD.03.01'!D3822</f>
        <v>0</v>
      </c>
      <c r="AQ3818" s="10" t="str">
        <f>IF('AMD.03.01'!O3822="","",'AMD.03.01'!O3822)</f>
        <v/>
      </c>
      <c r="AR3818" s="10">
        <f>IF('AMD.03.01'!P3822="",0,'AMD.03.01'!P3822)</f>
        <v>0</v>
      </c>
      <c r="AS3818" s="23">
        <f>SUM($AR$3:AR3818)</f>
        <v>6</v>
      </c>
    </row>
    <row r="3819" spans="42:45">
      <c r="AP3819" s="2">
        <f>'AMD.03.01'!D3823</f>
        <v>0</v>
      </c>
      <c r="AQ3819" s="10" t="str">
        <f>IF('AMD.03.01'!O3823="","",'AMD.03.01'!O3823)</f>
        <v/>
      </c>
      <c r="AR3819" s="10">
        <f>IF('AMD.03.01'!P3823="",0,'AMD.03.01'!P3823)</f>
        <v>0</v>
      </c>
      <c r="AS3819" s="23">
        <f>SUM($AR$3:AR3819)</f>
        <v>6</v>
      </c>
    </row>
    <row r="3820" spans="42:45">
      <c r="AP3820" s="2">
        <f>'AMD.03.01'!D3824</f>
        <v>0</v>
      </c>
      <c r="AQ3820" s="10" t="str">
        <f>IF('AMD.03.01'!O3824="","",'AMD.03.01'!O3824)</f>
        <v/>
      </c>
      <c r="AR3820" s="10">
        <f>IF('AMD.03.01'!P3824="",0,'AMD.03.01'!P3824)</f>
        <v>0</v>
      </c>
      <c r="AS3820" s="23">
        <f>SUM($AR$3:AR3820)</f>
        <v>6</v>
      </c>
    </row>
    <row r="3821" spans="42:45">
      <c r="AP3821" s="2">
        <f>'AMD.03.01'!D3825</f>
        <v>0</v>
      </c>
      <c r="AQ3821" s="10" t="str">
        <f>IF('AMD.03.01'!O3825="","",'AMD.03.01'!O3825)</f>
        <v/>
      </c>
      <c r="AR3821" s="10">
        <f>IF('AMD.03.01'!P3825="",0,'AMD.03.01'!P3825)</f>
        <v>0</v>
      </c>
      <c r="AS3821" s="23">
        <f>SUM($AR$3:AR3821)</f>
        <v>6</v>
      </c>
    </row>
    <row r="3822" spans="42:45">
      <c r="AP3822" s="2">
        <f>'AMD.03.01'!D3826</f>
        <v>0</v>
      </c>
      <c r="AQ3822" s="10" t="str">
        <f>IF('AMD.03.01'!O3826="","",'AMD.03.01'!O3826)</f>
        <v/>
      </c>
      <c r="AR3822" s="10">
        <f>IF('AMD.03.01'!P3826="",0,'AMD.03.01'!P3826)</f>
        <v>0</v>
      </c>
      <c r="AS3822" s="23">
        <f>SUM($AR$3:AR3822)</f>
        <v>6</v>
      </c>
    </row>
    <row r="3823" spans="42:45">
      <c r="AP3823" s="2">
        <f>'AMD.03.01'!D3827</f>
        <v>0</v>
      </c>
      <c r="AQ3823" s="10" t="str">
        <f>IF('AMD.03.01'!O3827="","",'AMD.03.01'!O3827)</f>
        <v/>
      </c>
      <c r="AR3823" s="10">
        <f>IF('AMD.03.01'!P3827="",0,'AMD.03.01'!P3827)</f>
        <v>0</v>
      </c>
      <c r="AS3823" s="23">
        <f>SUM($AR$3:AR3823)</f>
        <v>6</v>
      </c>
    </row>
    <row r="3824" spans="42:45">
      <c r="AP3824" s="2">
        <f>'AMD.03.01'!D3828</f>
        <v>0</v>
      </c>
      <c r="AQ3824" s="10" t="str">
        <f>IF('AMD.03.01'!O3828="","",'AMD.03.01'!O3828)</f>
        <v/>
      </c>
      <c r="AR3824" s="10">
        <f>IF('AMD.03.01'!P3828="",0,'AMD.03.01'!P3828)</f>
        <v>0</v>
      </c>
      <c r="AS3824" s="23">
        <f>SUM($AR$3:AR3824)</f>
        <v>6</v>
      </c>
    </row>
    <row r="3825" spans="42:45">
      <c r="AP3825" s="2">
        <f>'AMD.03.01'!D3829</f>
        <v>0</v>
      </c>
      <c r="AQ3825" s="10" t="str">
        <f>IF('AMD.03.01'!O3829="","",'AMD.03.01'!O3829)</f>
        <v/>
      </c>
      <c r="AR3825" s="10">
        <f>IF('AMD.03.01'!P3829="",0,'AMD.03.01'!P3829)</f>
        <v>0</v>
      </c>
      <c r="AS3825" s="23">
        <f>SUM($AR$3:AR3825)</f>
        <v>6</v>
      </c>
    </row>
    <row r="3826" spans="42:45">
      <c r="AP3826" s="2">
        <f>'AMD.03.01'!D3830</f>
        <v>0</v>
      </c>
      <c r="AQ3826" s="10" t="str">
        <f>IF('AMD.03.01'!O3830="","",'AMD.03.01'!O3830)</f>
        <v/>
      </c>
      <c r="AR3826" s="10">
        <f>IF('AMD.03.01'!P3830="",0,'AMD.03.01'!P3830)</f>
        <v>0</v>
      </c>
      <c r="AS3826" s="23">
        <f>SUM($AR$3:AR3826)</f>
        <v>6</v>
      </c>
    </row>
    <row r="3827" spans="42:45">
      <c r="AP3827" s="2">
        <f>'AMD.03.01'!D3831</f>
        <v>0</v>
      </c>
      <c r="AQ3827" s="10" t="str">
        <f>IF('AMD.03.01'!O3831="","",'AMD.03.01'!O3831)</f>
        <v/>
      </c>
      <c r="AR3827" s="10">
        <f>IF('AMD.03.01'!P3831="",0,'AMD.03.01'!P3831)</f>
        <v>0</v>
      </c>
      <c r="AS3827" s="23">
        <f>SUM($AR$3:AR3827)</f>
        <v>6</v>
      </c>
    </row>
    <row r="3828" spans="42:45">
      <c r="AP3828" s="2">
        <f>'AMD.03.01'!D3832</f>
        <v>0</v>
      </c>
      <c r="AQ3828" s="10" t="str">
        <f>IF('AMD.03.01'!O3832="","",'AMD.03.01'!O3832)</f>
        <v/>
      </c>
      <c r="AR3828" s="10">
        <f>IF('AMD.03.01'!P3832="",0,'AMD.03.01'!P3832)</f>
        <v>0</v>
      </c>
      <c r="AS3828" s="23">
        <f>SUM($AR$3:AR3828)</f>
        <v>6</v>
      </c>
    </row>
    <row r="3829" spans="42:45">
      <c r="AP3829" s="2">
        <f>'AMD.03.01'!D3833</f>
        <v>0</v>
      </c>
      <c r="AQ3829" s="10" t="str">
        <f>IF('AMD.03.01'!O3833="","",'AMD.03.01'!O3833)</f>
        <v/>
      </c>
      <c r="AR3829" s="10">
        <f>IF('AMD.03.01'!P3833="",0,'AMD.03.01'!P3833)</f>
        <v>0</v>
      </c>
      <c r="AS3829" s="23">
        <f>SUM($AR$3:AR3829)</f>
        <v>6</v>
      </c>
    </row>
    <row r="3830" spans="42:45">
      <c r="AP3830" s="2">
        <f>'AMD.03.01'!D3834</f>
        <v>0</v>
      </c>
      <c r="AQ3830" s="10" t="str">
        <f>IF('AMD.03.01'!O3834="","",'AMD.03.01'!O3834)</f>
        <v/>
      </c>
      <c r="AR3830" s="10">
        <f>IF('AMD.03.01'!P3834="",0,'AMD.03.01'!P3834)</f>
        <v>0</v>
      </c>
      <c r="AS3830" s="23">
        <f>SUM($AR$3:AR3830)</f>
        <v>6</v>
      </c>
    </row>
    <row r="3831" spans="42:45">
      <c r="AP3831" s="2">
        <f>'AMD.03.01'!D3835</f>
        <v>0</v>
      </c>
      <c r="AQ3831" s="10" t="str">
        <f>IF('AMD.03.01'!O3835="","",'AMD.03.01'!O3835)</f>
        <v/>
      </c>
      <c r="AR3831" s="10">
        <f>IF('AMD.03.01'!P3835="",0,'AMD.03.01'!P3835)</f>
        <v>0</v>
      </c>
      <c r="AS3831" s="23">
        <f>SUM($AR$3:AR3831)</f>
        <v>6</v>
      </c>
    </row>
    <row r="3832" spans="42:45">
      <c r="AP3832" s="2">
        <f>'AMD.03.01'!D3836</f>
        <v>0</v>
      </c>
      <c r="AQ3832" s="10" t="str">
        <f>IF('AMD.03.01'!O3836="","",'AMD.03.01'!O3836)</f>
        <v/>
      </c>
      <c r="AR3832" s="10">
        <f>IF('AMD.03.01'!P3836="",0,'AMD.03.01'!P3836)</f>
        <v>0</v>
      </c>
      <c r="AS3832" s="23">
        <f>SUM($AR$3:AR3832)</f>
        <v>6</v>
      </c>
    </row>
    <row r="3833" spans="42:45">
      <c r="AP3833" s="2">
        <f>'AMD.03.01'!D3837</f>
        <v>0</v>
      </c>
      <c r="AQ3833" s="10" t="str">
        <f>IF('AMD.03.01'!O3837="","",'AMD.03.01'!O3837)</f>
        <v/>
      </c>
      <c r="AR3833" s="10">
        <f>IF('AMD.03.01'!P3837="",0,'AMD.03.01'!P3837)</f>
        <v>0</v>
      </c>
      <c r="AS3833" s="23">
        <f>SUM($AR$3:AR3833)</f>
        <v>6</v>
      </c>
    </row>
    <row r="3834" spans="42:45">
      <c r="AP3834" s="2">
        <f>'AMD.03.01'!D3838</f>
        <v>0</v>
      </c>
      <c r="AQ3834" s="10" t="str">
        <f>IF('AMD.03.01'!O3838="","",'AMD.03.01'!O3838)</f>
        <v/>
      </c>
      <c r="AR3834" s="10">
        <f>IF('AMD.03.01'!P3838="",0,'AMD.03.01'!P3838)</f>
        <v>0</v>
      </c>
      <c r="AS3834" s="23">
        <f>SUM($AR$3:AR3834)</f>
        <v>6</v>
      </c>
    </row>
    <row r="3835" spans="42:45">
      <c r="AP3835" s="2">
        <f>'AMD.03.01'!D3839</f>
        <v>0</v>
      </c>
      <c r="AQ3835" s="10" t="str">
        <f>IF('AMD.03.01'!O3839="","",'AMD.03.01'!O3839)</f>
        <v/>
      </c>
      <c r="AR3835" s="10">
        <f>IF('AMD.03.01'!P3839="",0,'AMD.03.01'!P3839)</f>
        <v>0</v>
      </c>
      <c r="AS3835" s="23">
        <f>SUM($AR$3:AR3835)</f>
        <v>6</v>
      </c>
    </row>
    <row r="3836" spans="42:45">
      <c r="AP3836" s="2">
        <f>'AMD.03.01'!D3840</f>
        <v>0</v>
      </c>
      <c r="AQ3836" s="10" t="str">
        <f>IF('AMD.03.01'!O3840="","",'AMD.03.01'!O3840)</f>
        <v/>
      </c>
      <c r="AR3836" s="10">
        <f>IF('AMD.03.01'!P3840="",0,'AMD.03.01'!P3840)</f>
        <v>0</v>
      </c>
      <c r="AS3836" s="23">
        <f>SUM($AR$3:AR3836)</f>
        <v>6</v>
      </c>
    </row>
    <row r="3837" spans="42:45">
      <c r="AP3837" s="2">
        <f>'AMD.03.01'!D3841</f>
        <v>0</v>
      </c>
      <c r="AQ3837" s="10" t="str">
        <f>IF('AMD.03.01'!O3841="","",'AMD.03.01'!O3841)</f>
        <v/>
      </c>
      <c r="AR3837" s="10">
        <f>IF('AMD.03.01'!P3841="",0,'AMD.03.01'!P3841)</f>
        <v>0</v>
      </c>
      <c r="AS3837" s="23">
        <f>SUM($AR$3:AR3837)</f>
        <v>6</v>
      </c>
    </row>
    <row r="3838" spans="42:45">
      <c r="AP3838" s="2">
        <f>'AMD.03.01'!D3842</f>
        <v>0</v>
      </c>
      <c r="AQ3838" s="10" t="str">
        <f>IF('AMD.03.01'!O3842="","",'AMD.03.01'!O3842)</f>
        <v/>
      </c>
      <c r="AR3838" s="10">
        <f>IF('AMD.03.01'!P3842="",0,'AMD.03.01'!P3842)</f>
        <v>0</v>
      </c>
      <c r="AS3838" s="23">
        <f>SUM($AR$3:AR3838)</f>
        <v>6</v>
      </c>
    </row>
    <row r="3839" spans="42:45">
      <c r="AP3839" s="2">
        <f>'AMD.03.01'!D3843</f>
        <v>0</v>
      </c>
      <c r="AQ3839" s="10" t="str">
        <f>IF('AMD.03.01'!O3843="","",'AMD.03.01'!O3843)</f>
        <v/>
      </c>
      <c r="AR3839" s="10">
        <f>IF('AMD.03.01'!P3843="",0,'AMD.03.01'!P3843)</f>
        <v>0</v>
      </c>
      <c r="AS3839" s="23">
        <f>SUM($AR$3:AR3839)</f>
        <v>6</v>
      </c>
    </row>
    <row r="3840" spans="42:45">
      <c r="AP3840" s="2">
        <f>'AMD.03.01'!D3844</f>
        <v>0</v>
      </c>
      <c r="AQ3840" s="10" t="str">
        <f>IF('AMD.03.01'!O3844="","",'AMD.03.01'!O3844)</f>
        <v/>
      </c>
      <c r="AR3840" s="10">
        <f>IF('AMD.03.01'!P3844="",0,'AMD.03.01'!P3844)</f>
        <v>0</v>
      </c>
      <c r="AS3840" s="23">
        <f>SUM($AR$3:AR3840)</f>
        <v>6</v>
      </c>
    </row>
    <row r="3841" spans="42:45">
      <c r="AP3841" s="2">
        <f>'AMD.03.01'!D3845</f>
        <v>0</v>
      </c>
      <c r="AQ3841" s="10" t="str">
        <f>IF('AMD.03.01'!O3845="","",'AMD.03.01'!O3845)</f>
        <v/>
      </c>
      <c r="AR3841" s="10">
        <f>IF('AMD.03.01'!P3845="",0,'AMD.03.01'!P3845)</f>
        <v>0</v>
      </c>
      <c r="AS3841" s="23">
        <f>SUM($AR$3:AR3841)</f>
        <v>6</v>
      </c>
    </row>
    <row r="3842" spans="42:45">
      <c r="AP3842" s="2">
        <f>'AMD.03.01'!D3846</f>
        <v>0</v>
      </c>
      <c r="AQ3842" s="10" t="str">
        <f>IF('AMD.03.01'!O3846="","",'AMD.03.01'!O3846)</f>
        <v/>
      </c>
      <c r="AR3842" s="10">
        <f>IF('AMD.03.01'!P3846="",0,'AMD.03.01'!P3846)</f>
        <v>0</v>
      </c>
      <c r="AS3842" s="23">
        <f>SUM($AR$3:AR3842)</f>
        <v>6</v>
      </c>
    </row>
    <row r="3843" spans="42:45">
      <c r="AP3843" s="2">
        <f>'AMD.03.01'!D3847</f>
        <v>0</v>
      </c>
      <c r="AQ3843" s="10" t="str">
        <f>IF('AMD.03.01'!O3847="","",'AMD.03.01'!O3847)</f>
        <v/>
      </c>
      <c r="AR3843" s="10">
        <f>IF('AMD.03.01'!P3847="",0,'AMD.03.01'!P3847)</f>
        <v>0</v>
      </c>
      <c r="AS3843" s="23">
        <f>SUM($AR$3:AR3843)</f>
        <v>6</v>
      </c>
    </row>
    <row r="3844" spans="42:45">
      <c r="AP3844" s="2">
        <f>'AMD.03.01'!D3848</f>
        <v>0</v>
      </c>
      <c r="AQ3844" s="10" t="str">
        <f>IF('AMD.03.01'!O3848="","",'AMD.03.01'!O3848)</f>
        <v/>
      </c>
      <c r="AR3844" s="10">
        <f>IF('AMD.03.01'!P3848="",0,'AMD.03.01'!P3848)</f>
        <v>0</v>
      </c>
      <c r="AS3844" s="23">
        <f>SUM($AR$3:AR3844)</f>
        <v>6</v>
      </c>
    </row>
    <row r="3845" spans="42:45">
      <c r="AP3845" s="2">
        <f>'AMD.03.01'!D3849</f>
        <v>0</v>
      </c>
      <c r="AQ3845" s="10" t="str">
        <f>IF('AMD.03.01'!O3849="","",'AMD.03.01'!O3849)</f>
        <v/>
      </c>
      <c r="AR3845" s="10">
        <f>IF('AMD.03.01'!P3849="",0,'AMD.03.01'!P3849)</f>
        <v>0</v>
      </c>
      <c r="AS3845" s="23">
        <f>SUM($AR$3:AR3845)</f>
        <v>6</v>
      </c>
    </row>
    <row r="3846" spans="42:45">
      <c r="AP3846" s="2">
        <f>'AMD.03.01'!D3850</f>
        <v>0</v>
      </c>
      <c r="AQ3846" s="10" t="str">
        <f>IF('AMD.03.01'!O3850="","",'AMD.03.01'!O3850)</f>
        <v/>
      </c>
      <c r="AR3846" s="10">
        <f>IF('AMD.03.01'!P3850="",0,'AMD.03.01'!P3850)</f>
        <v>0</v>
      </c>
      <c r="AS3846" s="23">
        <f>SUM($AR$3:AR3846)</f>
        <v>6</v>
      </c>
    </row>
    <row r="3847" spans="42:45">
      <c r="AP3847" s="2">
        <f>'AMD.03.01'!D3851</f>
        <v>0</v>
      </c>
      <c r="AQ3847" s="10" t="str">
        <f>IF('AMD.03.01'!O3851="","",'AMD.03.01'!O3851)</f>
        <v/>
      </c>
      <c r="AR3847" s="10">
        <f>IF('AMD.03.01'!P3851="",0,'AMD.03.01'!P3851)</f>
        <v>0</v>
      </c>
      <c r="AS3847" s="23">
        <f>SUM($AR$3:AR3847)</f>
        <v>6</v>
      </c>
    </row>
    <row r="3848" spans="42:45">
      <c r="AP3848" s="2">
        <f>'AMD.03.01'!D3852</f>
        <v>0</v>
      </c>
      <c r="AQ3848" s="10" t="str">
        <f>IF('AMD.03.01'!O3852="","",'AMD.03.01'!O3852)</f>
        <v/>
      </c>
      <c r="AR3848" s="10">
        <f>IF('AMD.03.01'!P3852="",0,'AMD.03.01'!P3852)</f>
        <v>0</v>
      </c>
      <c r="AS3848" s="23">
        <f>SUM($AR$3:AR3848)</f>
        <v>6</v>
      </c>
    </row>
    <row r="3849" spans="42:45">
      <c r="AP3849" s="2">
        <f>'AMD.03.01'!D3853</f>
        <v>0</v>
      </c>
      <c r="AQ3849" s="10" t="str">
        <f>IF('AMD.03.01'!O3853="","",'AMD.03.01'!O3853)</f>
        <v/>
      </c>
      <c r="AR3849" s="10">
        <f>IF('AMD.03.01'!P3853="",0,'AMD.03.01'!P3853)</f>
        <v>0</v>
      </c>
      <c r="AS3849" s="23">
        <f>SUM($AR$3:AR3849)</f>
        <v>6</v>
      </c>
    </row>
    <row r="3850" spans="42:45">
      <c r="AP3850" s="2">
        <f>'AMD.03.01'!D3854</f>
        <v>0</v>
      </c>
      <c r="AQ3850" s="10" t="str">
        <f>IF('AMD.03.01'!O3854="","",'AMD.03.01'!O3854)</f>
        <v/>
      </c>
      <c r="AR3850" s="10">
        <f>IF('AMD.03.01'!P3854="",0,'AMD.03.01'!P3854)</f>
        <v>0</v>
      </c>
      <c r="AS3850" s="23">
        <f>SUM($AR$3:AR3850)</f>
        <v>6</v>
      </c>
    </row>
    <row r="3851" spans="42:45">
      <c r="AP3851" s="2">
        <f>'AMD.03.01'!D3855</f>
        <v>0</v>
      </c>
      <c r="AQ3851" s="10" t="str">
        <f>IF('AMD.03.01'!O3855="","",'AMD.03.01'!O3855)</f>
        <v/>
      </c>
      <c r="AR3851" s="10">
        <f>IF('AMD.03.01'!P3855="",0,'AMD.03.01'!P3855)</f>
        <v>0</v>
      </c>
      <c r="AS3851" s="23">
        <f>SUM($AR$3:AR3851)</f>
        <v>6</v>
      </c>
    </row>
    <row r="3852" spans="42:45">
      <c r="AP3852" s="2">
        <f>'AMD.03.01'!D3856</f>
        <v>0</v>
      </c>
      <c r="AQ3852" s="10" t="str">
        <f>IF('AMD.03.01'!O3856="","",'AMD.03.01'!O3856)</f>
        <v/>
      </c>
      <c r="AR3852" s="10">
        <f>IF('AMD.03.01'!P3856="",0,'AMD.03.01'!P3856)</f>
        <v>0</v>
      </c>
      <c r="AS3852" s="23">
        <f>SUM($AR$3:AR3852)</f>
        <v>6</v>
      </c>
    </row>
    <row r="3853" spans="42:45">
      <c r="AP3853" s="2">
        <f>'AMD.03.01'!D3857</f>
        <v>0</v>
      </c>
      <c r="AQ3853" s="10" t="str">
        <f>IF('AMD.03.01'!O3857="","",'AMD.03.01'!O3857)</f>
        <v/>
      </c>
      <c r="AR3853" s="10">
        <f>IF('AMD.03.01'!P3857="",0,'AMD.03.01'!P3857)</f>
        <v>0</v>
      </c>
      <c r="AS3853" s="23">
        <f>SUM($AR$3:AR3853)</f>
        <v>6</v>
      </c>
    </row>
    <row r="3854" spans="42:45">
      <c r="AP3854" s="2">
        <f>'AMD.03.01'!D3858</f>
        <v>0</v>
      </c>
      <c r="AQ3854" s="10" t="str">
        <f>IF('AMD.03.01'!O3858="","",'AMD.03.01'!O3858)</f>
        <v/>
      </c>
      <c r="AR3854" s="10">
        <f>IF('AMD.03.01'!P3858="",0,'AMD.03.01'!P3858)</f>
        <v>0</v>
      </c>
      <c r="AS3854" s="23">
        <f>SUM($AR$3:AR3854)</f>
        <v>6</v>
      </c>
    </row>
    <row r="3855" spans="42:45">
      <c r="AP3855" s="2">
        <f>'AMD.03.01'!D3859</f>
        <v>0</v>
      </c>
      <c r="AQ3855" s="10" t="str">
        <f>IF('AMD.03.01'!O3859="","",'AMD.03.01'!O3859)</f>
        <v/>
      </c>
      <c r="AR3855" s="10">
        <f>IF('AMD.03.01'!P3859="",0,'AMD.03.01'!P3859)</f>
        <v>0</v>
      </c>
      <c r="AS3855" s="23">
        <f>SUM($AR$3:AR3855)</f>
        <v>6</v>
      </c>
    </row>
    <row r="3856" spans="42:45">
      <c r="AP3856" s="2">
        <f>'AMD.03.01'!D3860</f>
        <v>0</v>
      </c>
      <c r="AQ3856" s="10" t="str">
        <f>IF('AMD.03.01'!O3860="","",'AMD.03.01'!O3860)</f>
        <v/>
      </c>
      <c r="AR3856" s="10">
        <f>IF('AMD.03.01'!P3860="",0,'AMD.03.01'!P3860)</f>
        <v>0</v>
      </c>
      <c r="AS3856" s="23">
        <f>SUM($AR$3:AR3856)</f>
        <v>6</v>
      </c>
    </row>
    <row r="3857" spans="42:45">
      <c r="AP3857" s="2">
        <f>'AMD.03.01'!D3861</f>
        <v>0</v>
      </c>
      <c r="AQ3857" s="10" t="str">
        <f>IF('AMD.03.01'!O3861="","",'AMD.03.01'!O3861)</f>
        <v/>
      </c>
      <c r="AR3857" s="10">
        <f>IF('AMD.03.01'!P3861="",0,'AMD.03.01'!P3861)</f>
        <v>0</v>
      </c>
      <c r="AS3857" s="23">
        <f>SUM($AR$3:AR3857)</f>
        <v>6</v>
      </c>
    </row>
    <row r="3858" spans="42:45">
      <c r="AP3858" s="2">
        <f>'AMD.03.01'!D3862</f>
        <v>0</v>
      </c>
      <c r="AQ3858" s="10" t="str">
        <f>IF('AMD.03.01'!O3862="","",'AMD.03.01'!O3862)</f>
        <v/>
      </c>
      <c r="AR3858" s="10">
        <f>IF('AMD.03.01'!P3862="",0,'AMD.03.01'!P3862)</f>
        <v>0</v>
      </c>
      <c r="AS3858" s="23">
        <f>SUM($AR$3:AR3858)</f>
        <v>6</v>
      </c>
    </row>
    <row r="3859" spans="42:45">
      <c r="AP3859" s="2">
        <f>'AMD.03.01'!D3863</f>
        <v>0</v>
      </c>
      <c r="AQ3859" s="10" t="str">
        <f>IF('AMD.03.01'!O3863="","",'AMD.03.01'!O3863)</f>
        <v/>
      </c>
      <c r="AR3859" s="10">
        <f>IF('AMD.03.01'!P3863="",0,'AMD.03.01'!P3863)</f>
        <v>0</v>
      </c>
      <c r="AS3859" s="23">
        <f>SUM($AR$3:AR3859)</f>
        <v>6</v>
      </c>
    </row>
    <row r="3860" spans="42:45">
      <c r="AP3860" s="2">
        <f>'AMD.03.01'!D3864</f>
        <v>0</v>
      </c>
      <c r="AQ3860" s="10" t="str">
        <f>IF('AMD.03.01'!O3864="","",'AMD.03.01'!O3864)</f>
        <v/>
      </c>
      <c r="AR3860" s="10">
        <f>IF('AMD.03.01'!P3864="",0,'AMD.03.01'!P3864)</f>
        <v>0</v>
      </c>
      <c r="AS3860" s="23">
        <f>SUM($AR$3:AR3860)</f>
        <v>6</v>
      </c>
    </row>
    <row r="3861" spans="42:45">
      <c r="AP3861" s="2">
        <f>'AMD.03.01'!D3865</f>
        <v>0</v>
      </c>
      <c r="AQ3861" s="10" t="str">
        <f>IF('AMD.03.01'!O3865="","",'AMD.03.01'!O3865)</f>
        <v/>
      </c>
      <c r="AR3861" s="10">
        <f>IF('AMD.03.01'!P3865="",0,'AMD.03.01'!P3865)</f>
        <v>0</v>
      </c>
      <c r="AS3861" s="23">
        <f>SUM($AR$3:AR3861)</f>
        <v>6</v>
      </c>
    </row>
    <row r="3862" spans="42:45">
      <c r="AP3862" s="2">
        <f>'AMD.03.01'!D3866</f>
        <v>0</v>
      </c>
      <c r="AQ3862" s="10" t="str">
        <f>IF('AMD.03.01'!O3866="","",'AMD.03.01'!O3866)</f>
        <v/>
      </c>
      <c r="AR3862" s="10">
        <f>IF('AMD.03.01'!P3866="",0,'AMD.03.01'!P3866)</f>
        <v>0</v>
      </c>
      <c r="AS3862" s="23">
        <f>SUM($AR$3:AR3862)</f>
        <v>6</v>
      </c>
    </row>
    <row r="3863" spans="42:45">
      <c r="AP3863" s="2">
        <f>'AMD.03.01'!D3867</f>
        <v>0</v>
      </c>
      <c r="AQ3863" s="10" t="str">
        <f>IF('AMD.03.01'!O3867="","",'AMD.03.01'!O3867)</f>
        <v/>
      </c>
      <c r="AR3863" s="10">
        <f>IF('AMD.03.01'!P3867="",0,'AMD.03.01'!P3867)</f>
        <v>0</v>
      </c>
      <c r="AS3863" s="23">
        <f>SUM($AR$3:AR3863)</f>
        <v>6</v>
      </c>
    </row>
    <row r="3864" spans="42:45">
      <c r="AP3864" s="2">
        <f>'AMD.03.01'!D3868</f>
        <v>0</v>
      </c>
      <c r="AQ3864" s="10" t="str">
        <f>IF('AMD.03.01'!O3868="","",'AMD.03.01'!O3868)</f>
        <v/>
      </c>
      <c r="AR3864" s="10">
        <f>IF('AMD.03.01'!P3868="",0,'AMD.03.01'!P3868)</f>
        <v>0</v>
      </c>
      <c r="AS3864" s="23">
        <f>SUM($AR$3:AR3864)</f>
        <v>6</v>
      </c>
    </row>
    <row r="3865" spans="42:45">
      <c r="AP3865" s="2">
        <f>'AMD.03.01'!D3869</f>
        <v>0</v>
      </c>
      <c r="AQ3865" s="10" t="str">
        <f>IF('AMD.03.01'!O3869="","",'AMD.03.01'!O3869)</f>
        <v/>
      </c>
      <c r="AR3865" s="10">
        <f>IF('AMD.03.01'!P3869="",0,'AMD.03.01'!P3869)</f>
        <v>0</v>
      </c>
      <c r="AS3865" s="23">
        <f>SUM($AR$3:AR3865)</f>
        <v>6</v>
      </c>
    </row>
    <row r="3866" spans="42:45">
      <c r="AP3866" s="2">
        <f>'AMD.03.01'!D3870</f>
        <v>0</v>
      </c>
      <c r="AQ3866" s="10" t="str">
        <f>IF('AMD.03.01'!O3870="","",'AMD.03.01'!O3870)</f>
        <v/>
      </c>
      <c r="AR3866" s="10">
        <f>IF('AMD.03.01'!P3870="",0,'AMD.03.01'!P3870)</f>
        <v>0</v>
      </c>
      <c r="AS3866" s="23">
        <f>SUM($AR$3:AR3866)</f>
        <v>6</v>
      </c>
    </row>
    <row r="3867" spans="42:45">
      <c r="AP3867" s="2">
        <f>'AMD.03.01'!D3871</f>
        <v>0</v>
      </c>
      <c r="AQ3867" s="10" t="str">
        <f>IF('AMD.03.01'!O3871="","",'AMD.03.01'!O3871)</f>
        <v/>
      </c>
      <c r="AR3867" s="10">
        <f>IF('AMD.03.01'!P3871="",0,'AMD.03.01'!P3871)</f>
        <v>0</v>
      </c>
      <c r="AS3867" s="23">
        <f>SUM($AR$3:AR3867)</f>
        <v>6</v>
      </c>
    </row>
    <row r="3868" spans="42:45">
      <c r="AP3868" s="2">
        <f>'AMD.03.01'!D3872</f>
        <v>0</v>
      </c>
      <c r="AQ3868" s="10" t="str">
        <f>IF('AMD.03.01'!O3872="","",'AMD.03.01'!O3872)</f>
        <v/>
      </c>
      <c r="AR3868" s="10">
        <f>IF('AMD.03.01'!P3872="",0,'AMD.03.01'!P3872)</f>
        <v>0</v>
      </c>
      <c r="AS3868" s="23">
        <f>SUM($AR$3:AR3868)</f>
        <v>6</v>
      </c>
    </row>
    <row r="3869" spans="42:45">
      <c r="AP3869" s="2">
        <f>'AMD.03.01'!D3873</f>
        <v>0</v>
      </c>
      <c r="AQ3869" s="10" t="str">
        <f>IF('AMD.03.01'!O3873="","",'AMD.03.01'!O3873)</f>
        <v/>
      </c>
      <c r="AR3869" s="10">
        <f>IF('AMD.03.01'!P3873="",0,'AMD.03.01'!P3873)</f>
        <v>0</v>
      </c>
      <c r="AS3869" s="23">
        <f>SUM($AR$3:AR3869)</f>
        <v>6</v>
      </c>
    </row>
    <row r="3870" spans="42:45">
      <c r="AP3870" s="2">
        <f>'AMD.03.01'!D3874</f>
        <v>0</v>
      </c>
      <c r="AQ3870" s="10" t="str">
        <f>IF('AMD.03.01'!O3874="","",'AMD.03.01'!O3874)</f>
        <v/>
      </c>
      <c r="AR3870" s="10">
        <f>IF('AMD.03.01'!P3874="",0,'AMD.03.01'!P3874)</f>
        <v>0</v>
      </c>
      <c r="AS3870" s="23">
        <f>SUM($AR$3:AR3870)</f>
        <v>6</v>
      </c>
    </row>
    <row r="3871" spans="42:45">
      <c r="AP3871" s="2">
        <f>'AMD.03.01'!D3875</f>
        <v>0</v>
      </c>
      <c r="AQ3871" s="10" t="str">
        <f>IF('AMD.03.01'!O3875="","",'AMD.03.01'!O3875)</f>
        <v/>
      </c>
      <c r="AR3871" s="10">
        <f>IF('AMD.03.01'!P3875="",0,'AMD.03.01'!P3875)</f>
        <v>0</v>
      </c>
      <c r="AS3871" s="23">
        <f>SUM($AR$3:AR3871)</f>
        <v>6</v>
      </c>
    </row>
    <row r="3872" spans="42:45">
      <c r="AP3872" s="2">
        <f>'AMD.03.01'!D3876</f>
        <v>0</v>
      </c>
      <c r="AQ3872" s="10" t="str">
        <f>IF('AMD.03.01'!O3876="","",'AMD.03.01'!O3876)</f>
        <v/>
      </c>
      <c r="AR3872" s="10">
        <f>IF('AMD.03.01'!P3876="",0,'AMD.03.01'!P3876)</f>
        <v>0</v>
      </c>
      <c r="AS3872" s="23">
        <f>SUM($AR$3:AR3872)</f>
        <v>6</v>
      </c>
    </row>
    <row r="3873" spans="42:45">
      <c r="AP3873" s="2">
        <f>'AMD.03.01'!D3877</f>
        <v>0</v>
      </c>
      <c r="AQ3873" s="10" t="str">
        <f>IF('AMD.03.01'!O3877="","",'AMD.03.01'!O3877)</f>
        <v/>
      </c>
      <c r="AR3873" s="10">
        <f>IF('AMD.03.01'!P3877="",0,'AMD.03.01'!P3877)</f>
        <v>0</v>
      </c>
      <c r="AS3873" s="23">
        <f>SUM($AR$3:AR3873)</f>
        <v>6</v>
      </c>
    </row>
    <row r="3874" spans="42:45">
      <c r="AP3874" s="2">
        <f>'AMD.03.01'!D3878</f>
        <v>0</v>
      </c>
      <c r="AQ3874" s="10" t="str">
        <f>IF('AMD.03.01'!O3878="","",'AMD.03.01'!O3878)</f>
        <v/>
      </c>
      <c r="AR3874" s="10">
        <f>IF('AMD.03.01'!P3878="",0,'AMD.03.01'!P3878)</f>
        <v>0</v>
      </c>
      <c r="AS3874" s="23">
        <f>SUM($AR$3:AR3874)</f>
        <v>6</v>
      </c>
    </row>
    <row r="3875" spans="42:45">
      <c r="AP3875" s="2">
        <f>'AMD.03.01'!D3879</f>
        <v>0</v>
      </c>
      <c r="AQ3875" s="10" t="str">
        <f>IF('AMD.03.01'!O3879="","",'AMD.03.01'!O3879)</f>
        <v/>
      </c>
      <c r="AR3875" s="10">
        <f>IF('AMD.03.01'!P3879="",0,'AMD.03.01'!P3879)</f>
        <v>0</v>
      </c>
      <c r="AS3875" s="23">
        <f>SUM($AR$3:AR3875)</f>
        <v>6</v>
      </c>
    </row>
    <row r="3876" spans="42:45">
      <c r="AP3876" s="2">
        <f>'AMD.03.01'!D3880</f>
        <v>0</v>
      </c>
      <c r="AQ3876" s="10" t="str">
        <f>IF('AMD.03.01'!O3880="","",'AMD.03.01'!O3880)</f>
        <v/>
      </c>
      <c r="AR3876" s="10">
        <f>IF('AMD.03.01'!P3880="",0,'AMD.03.01'!P3880)</f>
        <v>0</v>
      </c>
      <c r="AS3876" s="23">
        <f>SUM($AR$3:AR3876)</f>
        <v>6</v>
      </c>
    </row>
    <row r="3877" spans="42:45">
      <c r="AP3877" s="2">
        <f>'AMD.03.01'!D3881</f>
        <v>0</v>
      </c>
      <c r="AQ3877" s="10" t="str">
        <f>IF('AMD.03.01'!O3881="","",'AMD.03.01'!O3881)</f>
        <v/>
      </c>
      <c r="AR3877" s="10">
        <f>IF('AMD.03.01'!P3881="",0,'AMD.03.01'!P3881)</f>
        <v>0</v>
      </c>
      <c r="AS3877" s="23">
        <f>SUM($AR$3:AR3877)</f>
        <v>6</v>
      </c>
    </row>
    <row r="3878" spans="42:45">
      <c r="AP3878" s="2">
        <f>'AMD.03.01'!D3882</f>
        <v>0</v>
      </c>
      <c r="AQ3878" s="10" t="str">
        <f>IF('AMD.03.01'!O3882="","",'AMD.03.01'!O3882)</f>
        <v/>
      </c>
      <c r="AR3878" s="10">
        <f>IF('AMD.03.01'!P3882="",0,'AMD.03.01'!P3882)</f>
        <v>0</v>
      </c>
      <c r="AS3878" s="23">
        <f>SUM($AR$3:AR3878)</f>
        <v>6</v>
      </c>
    </row>
    <row r="3879" spans="42:45">
      <c r="AP3879" s="2">
        <f>'AMD.03.01'!D3883</f>
        <v>0</v>
      </c>
      <c r="AQ3879" s="10" t="str">
        <f>IF('AMD.03.01'!O3883="","",'AMD.03.01'!O3883)</f>
        <v/>
      </c>
      <c r="AR3879" s="10">
        <f>IF('AMD.03.01'!P3883="",0,'AMD.03.01'!P3883)</f>
        <v>0</v>
      </c>
      <c r="AS3879" s="23">
        <f>SUM($AR$3:AR3879)</f>
        <v>6</v>
      </c>
    </row>
    <row r="3880" spans="42:45">
      <c r="AP3880" s="2">
        <f>'AMD.03.01'!D3884</f>
        <v>0</v>
      </c>
      <c r="AQ3880" s="10" t="str">
        <f>IF('AMD.03.01'!O3884="","",'AMD.03.01'!O3884)</f>
        <v/>
      </c>
      <c r="AR3880" s="10">
        <f>IF('AMD.03.01'!P3884="",0,'AMD.03.01'!P3884)</f>
        <v>0</v>
      </c>
      <c r="AS3880" s="23">
        <f>SUM($AR$3:AR3880)</f>
        <v>6</v>
      </c>
    </row>
    <row r="3881" spans="42:45">
      <c r="AP3881" s="2">
        <f>'AMD.03.01'!D3885</f>
        <v>0</v>
      </c>
      <c r="AQ3881" s="10" t="str">
        <f>IF('AMD.03.01'!O3885="","",'AMD.03.01'!O3885)</f>
        <v/>
      </c>
      <c r="AR3881" s="10">
        <f>IF('AMD.03.01'!P3885="",0,'AMD.03.01'!P3885)</f>
        <v>0</v>
      </c>
      <c r="AS3881" s="23">
        <f>SUM($AR$3:AR3881)</f>
        <v>6</v>
      </c>
    </row>
    <row r="3882" spans="42:45">
      <c r="AP3882" s="2">
        <f>'AMD.03.01'!D3886</f>
        <v>0</v>
      </c>
      <c r="AQ3882" s="10" t="str">
        <f>IF('AMD.03.01'!O3886="","",'AMD.03.01'!O3886)</f>
        <v/>
      </c>
      <c r="AR3882" s="10">
        <f>IF('AMD.03.01'!P3886="",0,'AMD.03.01'!P3886)</f>
        <v>0</v>
      </c>
      <c r="AS3882" s="23">
        <f>SUM($AR$3:AR3882)</f>
        <v>6</v>
      </c>
    </row>
    <row r="3883" spans="42:45">
      <c r="AP3883" s="2">
        <f>'AMD.03.01'!D3887</f>
        <v>0</v>
      </c>
      <c r="AQ3883" s="10" t="str">
        <f>IF('AMD.03.01'!O3887="","",'AMD.03.01'!O3887)</f>
        <v/>
      </c>
      <c r="AR3883" s="10">
        <f>IF('AMD.03.01'!P3887="",0,'AMD.03.01'!P3887)</f>
        <v>0</v>
      </c>
      <c r="AS3883" s="23">
        <f>SUM($AR$3:AR3883)</f>
        <v>6</v>
      </c>
    </row>
    <row r="3884" spans="42:45">
      <c r="AP3884" s="2">
        <f>'AMD.03.01'!D3888</f>
        <v>0</v>
      </c>
      <c r="AQ3884" s="10" t="str">
        <f>IF('AMD.03.01'!O3888="","",'AMD.03.01'!O3888)</f>
        <v/>
      </c>
      <c r="AR3884" s="10">
        <f>IF('AMD.03.01'!P3888="",0,'AMD.03.01'!P3888)</f>
        <v>0</v>
      </c>
      <c r="AS3884" s="23">
        <f>SUM($AR$3:AR3884)</f>
        <v>6</v>
      </c>
    </row>
    <row r="3885" spans="42:45">
      <c r="AP3885" s="2">
        <f>'AMD.03.01'!D3889</f>
        <v>0</v>
      </c>
      <c r="AQ3885" s="10" t="str">
        <f>IF('AMD.03.01'!O3889="","",'AMD.03.01'!O3889)</f>
        <v/>
      </c>
      <c r="AR3885" s="10">
        <f>IF('AMD.03.01'!P3889="",0,'AMD.03.01'!P3889)</f>
        <v>0</v>
      </c>
      <c r="AS3885" s="23">
        <f>SUM($AR$3:AR3885)</f>
        <v>6</v>
      </c>
    </row>
    <row r="3886" spans="42:45">
      <c r="AP3886" s="2">
        <f>'AMD.03.01'!D3890</f>
        <v>0</v>
      </c>
      <c r="AQ3886" s="10" t="str">
        <f>IF('AMD.03.01'!O3890="","",'AMD.03.01'!O3890)</f>
        <v/>
      </c>
      <c r="AR3886" s="10">
        <f>IF('AMD.03.01'!P3890="",0,'AMD.03.01'!P3890)</f>
        <v>0</v>
      </c>
      <c r="AS3886" s="23">
        <f>SUM($AR$3:AR3886)</f>
        <v>6</v>
      </c>
    </row>
    <row r="3887" spans="42:45">
      <c r="AP3887" s="2">
        <f>'AMD.03.01'!D3891</f>
        <v>0</v>
      </c>
      <c r="AQ3887" s="10" t="str">
        <f>IF('AMD.03.01'!O3891="","",'AMD.03.01'!O3891)</f>
        <v/>
      </c>
      <c r="AR3887" s="10">
        <f>IF('AMD.03.01'!P3891="",0,'AMD.03.01'!P3891)</f>
        <v>0</v>
      </c>
      <c r="AS3887" s="23">
        <f>SUM($AR$3:AR3887)</f>
        <v>6</v>
      </c>
    </row>
    <row r="3888" spans="42:45">
      <c r="AP3888" s="2">
        <f>'AMD.03.01'!D3892</f>
        <v>0</v>
      </c>
      <c r="AQ3888" s="10" t="str">
        <f>IF('AMD.03.01'!O3892="","",'AMD.03.01'!O3892)</f>
        <v/>
      </c>
      <c r="AR3888" s="10">
        <f>IF('AMD.03.01'!P3892="",0,'AMD.03.01'!P3892)</f>
        <v>0</v>
      </c>
      <c r="AS3888" s="23">
        <f>SUM($AR$3:AR3888)</f>
        <v>6</v>
      </c>
    </row>
    <row r="3889" spans="42:45">
      <c r="AP3889" s="2">
        <f>'AMD.03.01'!D3893</f>
        <v>0</v>
      </c>
      <c r="AQ3889" s="10" t="str">
        <f>IF('AMD.03.01'!O3893="","",'AMD.03.01'!O3893)</f>
        <v/>
      </c>
      <c r="AR3889" s="10">
        <f>IF('AMD.03.01'!P3893="",0,'AMD.03.01'!P3893)</f>
        <v>0</v>
      </c>
      <c r="AS3889" s="23">
        <f>SUM($AR$3:AR3889)</f>
        <v>6</v>
      </c>
    </row>
    <row r="3890" spans="42:45">
      <c r="AP3890" s="2">
        <f>'AMD.03.01'!D3894</f>
        <v>0</v>
      </c>
      <c r="AQ3890" s="10" t="str">
        <f>IF('AMD.03.01'!O3894="","",'AMD.03.01'!O3894)</f>
        <v/>
      </c>
      <c r="AR3890" s="10">
        <f>IF('AMD.03.01'!P3894="",0,'AMD.03.01'!P3894)</f>
        <v>0</v>
      </c>
      <c r="AS3890" s="23">
        <f>SUM($AR$3:AR3890)</f>
        <v>6</v>
      </c>
    </row>
    <row r="3891" spans="42:45">
      <c r="AP3891" s="2">
        <f>'AMD.03.01'!D3895</f>
        <v>0</v>
      </c>
      <c r="AQ3891" s="10" t="str">
        <f>IF('AMD.03.01'!O3895="","",'AMD.03.01'!O3895)</f>
        <v/>
      </c>
      <c r="AR3891" s="10">
        <f>IF('AMD.03.01'!P3895="",0,'AMD.03.01'!P3895)</f>
        <v>0</v>
      </c>
      <c r="AS3891" s="23">
        <f>SUM($AR$3:AR3891)</f>
        <v>6</v>
      </c>
    </row>
    <row r="3892" spans="42:45">
      <c r="AP3892" s="2">
        <f>'AMD.03.01'!D3896</f>
        <v>0</v>
      </c>
      <c r="AQ3892" s="10" t="str">
        <f>IF('AMD.03.01'!O3896="","",'AMD.03.01'!O3896)</f>
        <v/>
      </c>
      <c r="AR3892" s="10">
        <f>IF('AMD.03.01'!P3896="",0,'AMD.03.01'!P3896)</f>
        <v>0</v>
      </c>
      <c r="AS3892" s="23">
        <f>SUM($AR$3:AR3892)</f>
        <v>6</v>
      </c>
    </row>
    <row r="3893" spans="42:45">
      <c r="AP3893" s="2">
        <f>'AMD.03.01'!D3897</f>
        <v>0</v>
      </c>
      <c r="AQ3893" s="10" t="str">
        <f>IF('AMD.03.01'!O3897="","",'AMD.03.01'!O3897)</f>
        <v/>
      </c>
      <c r="AR3893" s="10">
        <f>IF('AMD.03.01'!P3897="",0,'AMD.03.01'!P3897)</f>
        <v>0</v>
      </c>
      <c r="AS3893" s="23">
        <f>SUM($AR$3:AR3893)</f>
        <v>6</v>
      </c>
    </row>
    <row r="3894" spans="42:45">
      <c r="AP3894" s="2">
        <f>'AMD.03.01'!D3898</f>
        <v>0</v>
      </c>
      <c r="AQ3894" s="10" t="str">
        <f>IF('AMD.03.01'!O3898="","",'AMD.03.01'!O3898)</f>
        <v/>
      </c>
      <c r="AR3894" s="10">
        <f>IF('AMD.03.01'!P3898="",0,'AMD.03.01'!P3898)</f>
        <v>0</v>
      </c>
      <c r="AS3894" s="23">
        <f>SUM($AR$3:AR3894)</f>
        <v>6</v>
      </c>
    </row>
    <row r="3895" spans="42:45">
      <c r="AP3895" s="2">
        <f>'AMD.03.01'!D3899</f>
        <v>0</v>
      </c>
      <c r="AQ3895" s="10" t="str">
        <f>IF('AMD.03.01'!O3899="","",'AMD.03.01'!O3899)</f>
        <v/>
      </c>
      <c r="AR3895" s="10">
        <f>IF('AMD.03.01'!P3899="",0,'AMD.03.01'!P3899)</f>
        <v>0</v>
      </c>
      <c r="AS3895" s="23">
        <f>SUM($AR$3:AR3895)</f>
        <v>6</v>
      </c>
    </row>
    <row r="3896" spans="42:45">
      <c r="AP3896" s="2">
        <f>'AMD.03.01'!D3900</f>
        <v>0</v>
      </c>
      <c r="AQ3896" s="10" t="str">
        <f>IF('AMD.03.01'!O3900="","",'AMD.03.01'!O3900)</f>
        <v/>
      </c>
      <c r="AR3896" s="10">
        <f>IF('AMD.03.01'!P3900="",0,'AMD.03.01'!P3900)</f>
        <v>0</v>
      </c>
      <c r="AS3896" s="23">
        <f>SUM($AR$3:AR3896)</f>
        <v>6</v>
      </c>
    </row>
    <row r="3897" spans="42:45">
      <c r="AP3897" s="2">
        <f>'AMD.03.01'!D3901</f>
        <v>0</v>
      </c>
      <c r="AQ3897" s="10" t="str">
        <f>IF('AMD.03.01'!O3901="","",'AMD.03.01'!O3901)</f>
        <v/>
      </c>
      <c r="AR3897" s="10">
        <f>IF('AMD.03.01'!P3901="",0,'AMD.03.01'!P3901)</f>
        <v>0</v>
      </c>
      <c r="AS3897" s="23">
        <f>SUM($AR$3:AR3897)</f>
        <v>6</v>
      </c>
    </row>
    <row r="3898" spans="42:45">
      <c r="AP3898" s="2">
        <f>'AMD.03.01'!D3902</f>
        <v>0</v>
      </c>
      <c r="AQ3898" s="10" t="str">
        <f>IF('AMD.03.01'!O3902="","",'AMD.03.01'!O3902)</f>
        <v/>
      </c>
      <c r="AR3898" s="10">
        <f>IF('AMD.03.01'!P3902="",0,'AMD.03.01'!P3902)</f>
        <v>0</v>
      </c>
      <c r="AS3898" s="23">
        <f>SUM($AR$3:AR3898)</f>
        <v>6</v>
      </c>
    </row>
    <row r="3899" spans="42:45">
      <c r="AP3899" s="2">
        <f>'AMD.03.01'!D3903</f>
        <v>0</v>
      </c>
      <c r="AQ3899" s="10" t="str">
        <f>IF('AMD.03.01'!O3903="","",'AMD.03.01'!O3903)</f>
        <v/>
      </c>
      <c r="AR3899" s="10">
        <f>IF('AMD.03.01'!P3903="",0,'AMD.03.01'!P3903)</f>
        <v>0</v>
      </c>
      <c r="AS3899" s="23">
        <f>SUM($AR$3:AR3899)</f>
        <v>6</v>
      </c>
    </row>
    <row r="3900" spans="42:45">
      <c r="AP3900" s="2">
        <f>'AMD.03.01'!D3904</f>
        <v>0</v>
      </c>
      <c r="AQ3900" s="10" t="str">
        <f>IF('AMD.03.01'!O3904="","",'AMD.03.01'!O3904)</f>
        <v/>
      </c>
      <c r="AR3900" s="10">
        <f>IF('AMD.03.01'!P3904="",0,'AMD.03.01'!P3904)</f>
        <v>0</v>
      </c>
      <c r="AS3900" s="23">
        <f>SUM($AR$3:AR3900)</f>
        <v>6</v>
      </c>
    </row>
    <row r="3901" spans="42:45">
      <c r="AP3901" s="2">
        <f>'AMD.03.01'!D3905</f>
        <v>0</v>
      </c>
      <c r="AQ3901" s="10" t="str">
        <f>IF('AMD.03.01'!O3905="","",'AMD.03.01'!O3905)</f>
        <v/>
      </c>
      <c r="AR3901" s="10">
        <f>IF('AMD.03.01'!P3905="",0,'AMD.03.01'!P3905)</f>
        <v>0</v>
      </c>
      <c r="AS3901" s="23">
        <f>SUM($AR$3:AR3901)</f>
        <v>6</v>
      </c>
    </row>
    <row r="3902" spans="42:45">
      <c r="AP3902" s="2">
        <f>'AMD.03.01'!D3906</f>
        <v>0</v>
      </c>
      <c r="AQ3902" s="10" t="str">
        <f>IF('AMD.03.01'!O3906="","",'AMD.03.01'!O3906)</f>
        <v/>
      </c>
      <c r="AR3902" s="10">
        <f>IF('AMD.03.01'!P3906="",0,'AMD.03.01'!P3906)</f>
        <v>0</v>
      </c>
      <c r="AS3902" s="23">
        <f>SUM($AR$3:AR3902)</f>
        <v>6</v>
      </c>
    </row>
    <row r="3903" spans="42:45">
      <c r="AP3903" s="2">
        <f>'AMD.03.01'!D3907</f>
        <v>0</v>
      </c>
      <c r="AQ3903" s="10" t="str">
        <f>IF('AMD.03.01'!O3907="","",'AMD.03.01'!O3907)</f>
        <v/>
      </c>
      <c r="AR3903" s="10">
        <f>IF('AMD.03.01'!P3907="",0,'AMD.03.01'!P3907)</f>
        <v>0</v>
      </c>
      <c r="AS3903" s="23">
        <f>SUM($AR$3:AR3903)</f>
        <v>6</v>
      </c>
    </row>
    <row r="3904" spans="42:45">
      <c r="AP3904" s="2">
        <f>'AMD.03.01'!D3908</f>
        <v>0</v>
      </c>
      <c r="AQ3904" s="10" t="str">
        <f>IF('AMD.03.01'!O3908="","",'AMD.03.01'!O3908)</f>
        <v/>
      </c>
      <c r="AR3904" s="10">
        <f>IF('AMD.03.01'!P3908="",0,'AMD.03.01'!P3908)</f>
        <v>0</v>
      </c>
      <c r="AS3904" s="23">
        <f>SUM($AR$3:AR3904)</f>
        <v>6</v>
      </c>
    </row>
    <row r="3905" spans="42:45">
      <c r="AP3905" s="2">
        <f>'AMD.03.01'!D3909</f>
        <v>0</v>
      </c>
      <c r="AQ3905" s="10" t="str">
        <f>IF('AMD.03.01'!O3909="","",'AMD.03.01'!O3909)</f>
        <v/>
      </c>
      <c r="AR3905" s="10">
        <f>IF('AMD.03.01'!P3909="",0,'AMD.03.01'!P3909)</f>
        <v>0</v>
      </c>
      <c r="AS3905" s="23">
        <f>SUM($AR$3:AR3905)</f>
        <v>6</v>
      </c>
    </row>
    <row r="3906" spans="42:45">
      <c r="AP3906" s="2">
        <f>'AMD.03.01'!D3910</f>
        <v>0</v>
      </c>
      <c r="AQ3906" s="10" t="str">
        <f>IF('AMD.03.01'!O3910="","",'AMD.03.01'!O3910)</f>
        <v/>
      </c>
      <c r="AR3906" s="10">
        <f>IF('AMD.03.01'!P3910="",0,'AMD.03.01'!P3910)</f>
        <v>0</v>
      </c>
      <c r="AS3906" s="23">
        <f>SUM($AR$3:AR3906)</f>
        <v>6</v>
      </c>
    </row>
    <row r="3907" spans="42:45">
      <c r="AP3907" s="2">
        <f>'AMD.03.01'!D3911</f>
        <v>0</v>
      </c>
      <c r="AQ3907" s="10" t="str">
        <f>IF('AMD.03.01'!O3911="","",'AMD.03.01'!O3911)</f>
        <v/>
      </c>
      <c r="AR3907" s="10">
        <f>IF('AMD.03.01'!P3911="",0,'AMD.03.01'!P3911)</f>
        <v>0</v>
      </c>
      <c r="AS3907" s="23">
        <f>SUM($AR$3:AR3907)</f>
        <v>6</v>
      </c>
    </row>
    <row r="3908" spans="42:45">
      <c r="AP3908" s="2">
        <f>'AMD.03.01'!D3912</f>
        <v>0</v>
      </c>
      <c r="AQ3908" s="10" t="str">
        <f>IF('AMD.03.01'!O3912="","",'AMD.03.01'!O3912)</f>
        <v/>
      </c>
      <c r="AR3908" s="10">
        <f>IF('AMD.03.01'!P3912="",0,'AMD.03.01'!P3912)</f>
        <v>0</v>
      </c>
      <c r="AS3908" s="23">
        <f>SUM($AR$3:AR3908)</f>
        <v>6</v>
      </c>
    </row>
    <row r="3909" spans="42:45">
      <c r="AP3909" s="2">
        <f>'AMD.03.01'!D3913</f>
        <v>0</v>
      </c>
      <c r="AQ3909" s="10" t="str">
        <f>IF('AMD.03.01'!O3913="","",'AMD.03.01'!O3913)</f>
        <v/>
      </c>
      <c r="AR3909" s="10">
        <f>IF('AMD.03.01'!P3913="",0,'AMD.03.01'!P3913)</f>
        <v>0</v>
      </c>
      <c r="AS3909" s="23">
        <f>SUM($AR$3:AR3909)</f>
        <v>6</v>
      </c>
    </row>
    <row r="3910" spans="42:45">
      <c r="AP3910" s="2">
        <f>'AMD.03.01'!D3914</f>
        <v>0</v>
      </c>
      <c r="AQ3910" s="10" t="str">
        <f>IF('AMD.03.01'!O3914="","",'AMD.03.01'!O3914)</f>
        <v/>
      </c>
      <c r="AR3910" s="10">
        <f>IF('AMD.03.01'!P3914="",0,'AMD.03.01'!P3914)</f>
        <v>0</v>
      </c>
      <c r="AS3910" s="23">
        <f>SUM($AR$3:AR3910)</f>
        <v>6</v>
      </c>
    </row>
    <row r="3911" spans="42:45">
      <c r="AP3911" s="2">
        <f>'AMD.03.01'!D3915</f>
        <v>0</v>
      </c>
      <c r="AQ3911" s="10" t="str">
        <f>IF('AMD.03.01'!O3915="","",'AMD.03.01'!O3915)</f>
        <v/>
      </c>
      <c r="AR3911" s="10">
        <f>IF('AMD.03.01'!P3915="",0,'AMD.03.01'!P3915)</f>
        <v>0</v>
      </c>
      <c r="AS3911" s="23">
        <f>SUM($AR$3:AR3911)</f>
        <v>6</v>
      </c>
    </row>
    <row r="3912" spans="42:45">
      <c r="AP3912" s="2">
        <f>'AMD.03.01'!D3916</f>
        <v>0</v>
      </c>
      <c r="AQ3912" s="10" t="str">
        <f>IF('AMD.03.01'!O3916="","",'AMD.03.01'!O3916)</f>
        <v/>
      </c>
      <c r="AR3912" s="10">
        <f>IF('AMD.03.01'!P3916="",0,'AMD.03.01'!P3916)</f>
        <v>0</v>
      </c>
      <c r="AS3912" s="23">
        <f>SUM($AR$3:AR3912)</f>
        <v>6</v>
      </c>
    </row>
    <row r="3913" spans="42:45">
      <c r="AP3913" s="2">
        <f>'AMD.03.01'!D3917</f>
        <v>0</v>
      </c>
      <c r="AQ3913" s="10" t="str">
        <f>IF('AMD.03.01'!O3917="","",'AMD.03.01'!O3917)</f>
        <v/>
      </c>
      <c r="AR3913" s="10">
        <f>IF('AMD.03.01'!P3917="",0,'AMD.03.01'!P3917)</f>
        <v>0</v>
      </c>
      <c r="AS3913" s="23">
        <f>SUM($AR$3:AR3913)</f>
        <v>6</v>
      </c>
    </row>
    <row r="3914" spans="42:45">
      <c r="AP3914" s="2">
        <f>'AMD.03.01'!D3918</f>
        <v>0</v>
      </c>
      <c r="AQ3914" s="10" t="str">
        <f>IF('AMD.03.01'!O3918="","",'AMD.03.01'!O3918)</f>
        <v/>
      </c>
      <c r="AR3914" s="10">
        <f>IF('AMD.03.01'!P3918="",0,'AMD.03.01'!P3918)</f>
        <v>0</v>
      </c>
      <c r="AS3914" s="23">
        <f>SUM($AR$3:AR3914)</f>
        <v>6</v>
      </c>
    </row>
    <row r="3915" spans="42:45">
      <c r="AP3915" s="2">
        <f>'AMD.03.01'!D3919</f>
        <v>0</v>
      </c>
      <c r="AQ3915" s="10" t="str">
        <f>IF('AMD.03.01'!O3919="","",'AMD.03.01'!O3919)</f>
        <v/>
      </c>
      <c r="AR3915" s="10">
        <f>IF('AMD.03.01'!P3919="",0,'AMD.03.01'!P3919)</f>
        <v>0</v>
      </c>
      <c r="AS3915" s="23">
        <f>SUM($AR$3:AR3915)</f>
        <v>6</v>
      </c>
    </row>
    <row r="3916" spans="42:45">
      <c r="AP3916" s="2">
        <f>'AMD.03.01'!D3920</f>
        <v>0</v>
      </c>
      <c r="AQ3916" s="10" t="str">
        <f>IF('AMD.03.01'!O3920="","",'AMD.03.01'!O3920)</f>
        <v/>
      </c>
      <c r="AR3916" s="10">
        <f>IF('AMD.03.01'!P3920="",0,'AMD.03.01'!P3920)</f>
        <v>0</v>
      </c>
      <c r="AS3916" s="23">
        <f>SUM($AR$3:AR3916)</f>
        <v>6</v>
      </c>
    </row>
    <row r="3917" spans="42:45">
      <c r="AP3917" s="2">
        <f>'AMD.03.01'!D3921</f>
        <v>0</v>
      </c>
      <c r="AQ3917" s="10" t="str">
        <f>IF('AMD.03.01'!O3921="","",'AMD.03.01'!O3921)</f>
        <v/>
      </c>
      <c r="AR3917" s="10">
        <f>IF('AMD.03.01'!P3921="",0,'AMD.03.01'!P3921)</f>
        <v>0</v>
      </c>
      <c r="AS3917" s="23">
        <f>SUM($AR$3:AR3917)</f>
        <v>6</v>
      </c>
    </row>
    <row r="3918" spans="42:45">
      <c r="AP3918" s="2">
        <f>'AMD.03.01'!D3922</f>
        <v>0</v>
      </c>
      <c r="AQ3918" s="10" t="str">
        <f>IF('AMD.03.01'!O3922="","",'AMD.03.01'!O3922)</f>
        <v/>
      </c>
      <c r="AR3918" s="10">
        <f>IF('AMD.03.01'!P3922="",0,'AMD.03.01'!P3922)</f>
        <v>0</v>
      </c>
      <c r="AS3918" s="23">
        <f>SUM($AR$3:AR3918)</f>
        <v>6</v>
      </c>
    </row>
    <row r="3919" spans="42:45">
      <c r="AP3919" s="2">
        <f>'AMD.03.01'!D3923</f>
        <v>0</v>
      </c>
      <c r="AQ3919" s="10" t="str">
        <f>IF('AMD.03.01'!O3923="","",'AMD.03.01'!O3923)</f>
        <v/>
      </c>
      <c r="AR3919" s="10">
        <f>IF('AMD.03.01'!P3923="",0,'AMD.03.01'!P3923)</f>
        <v>0</v>
      </c>
      <c r="AS3919" s="23">
        <f>SUM($AR$3:AR3919)</f>
        <v>6</v>
      </c>
    </row>
    <row r="3920" spans="42:45">
      <c r="AP3920" s="2">
        <f>'AMD.03.01'!D3924</f>
        <v>0</v>
      </c>
      <c r="AQ3920" s="10" t="str">
        <f>IF('AMD.03.01'!O3924="","",'AMD.03.01'!O3924)</f>
        <v/>
      </c>
      <c r="AR3920" s="10">
        <f>IF('AMD.03.01'!P3924="",0,'AMD.03.01'!P3924)</f>
        <v>0</v>
      </c>
      <c r="AS3920" s="23">
        <f>SUM($AR$3:AR3920)</f>
        <v>6</v>
      </c>
    </row>
    <row r="3921" spans="42:45">
      <c r="AP3921" s="2">
        <f>'AMD.03.01'!D3925</f>
        <v>0</v>
      </c>
      <c r="AQ3921" s="10" t="str">
        <f>IF('AMD.03.01'!O3925="","",'AMD.03.01'!O3925)</f>
        <v/>
      </c>
      <c r="AR3921" s="10">
        <f>IF('AMD.03.01'!P3925="",0,'AMD.03.01'!P3925)</f>
        <v>0</v>
      </c>
      <c r="AS3921" s="23">
        <f>SUM($AR$3:AR3921)</f>
        <v>6</v>
      </c>
    </row>
    <row r="3922" spans="42:45">
      <c r="AP3922" s="2">
        <f>'AMD.03.01'!D3926</f>
        <v>0</v>
      </c>
      <c r="AQ3922" s="10" t="str">
        <f>IF('AMD.03.01'!O3926="","",'AMD.03.01'!O3926)</f>
        <v/>
      </c>
      <c r="AR3922" s="10">
        <f>IF('AMD.03.01'!P3926="",0,'AMD.03.01'!P3926)</f>
        <v>0</v>
      </c>
      <c r="AS3922" s="23">
        <f>SUM($AR$3:AR3922)</f>
        <v>6</v>
      </c>
    </row>
    <row r="3923" spans="42:45">
      <c r="AP3923" s="2">
        <f>'AMD.03.01'!D3927</f>
        <v>0</v>
      </c>
      <c r="AQ3923" s="10" t="str">
        <f>IF('AMD.03.01'!O3927="","",'AMD.03.01'!O3927)</f>
        <v/>
      </c>
      <c r="AR3923" s="10">
        <f>IF('AMD.03.01'!P3927="",0,'AMD.03.01'!P3927)</f>
        <v>0</v>
      </c>
      <c r="AS3923" s="23">
        <f>SUM($AR$3:AR3923)</f>
        <v>6</v>
      </c>
    </row>
    <row r="3924" spans="42:45">
      <c r="AP3924" s="2">
        <f>'AMD.03.01'!D3928</f>
        <v>0</v>
      </c>
      <c r="AQ3924" s="10" t="str">
        <f>IF('AMD.03.01'!O3928="","",'AMD.03.01'!O3928)</f>
        <v/>
      </c>
      <c r="AR3924" s="10">
        <f>IF('AMD.03.01'!P3928="",0,'AMD.03.01'!P3928)</f>
        <v>0</v>
      </c>
      <c r="AS3924" s="23">
        <f>SUM($AR$3:AR3924)</f>
        <v>6</v>
      </c>
    </row>
    <row r="3925" spans="42:45">
      <c r="AP3925" s="2">
        <f>'AMD.03.01'!D3929</f>
        <v>0</v>
      </c>
      <c r="AQ3925" s="10" t="str">
        <f>IF('AMD.03.01'!O3929="","",'AMD.03.01'!O3929)</f>
        <v/>
      </c>
      <c r="AR3925" s="10">
        <f>IF('AMD.03.01'!P3929="",0,'AMD.03.01'!P3929)</f>
        <v>0</v>
      </c>
      <c r="AS3925" s="23">
        <f>SUM($AR$3:AR3925)</f>
        <v>6</v>
      </c>
    </row>
    <row r="3926" spans="42:45">
      <c r="AP3926" s="2">
        <f>'AMD.03.01'!D3930</f>
        <v>0</v>
      </c>
      <c r="AQ3926" s="10" t="str">
        <f>IF('AMD.03.01'!O3930="","",'AMD.03.01'!O3930)</f>
        <v/>
      </c>
      <c r="AR3926" s="10">
        <f>IF('AMD.03.01'!P3930="",0,'AMD.03.01'!P3930)</f>
        <v>0</v>
      </c>
      <c r="AS3926" s="23">
        <f>SUM($AR$3:AR3926)</f>
        <v>6</v>
      </c>
    </row>
    <row r="3927" spans="42:45">
      <c r="AP3927" s="2">
        <f>'AMD.03.01'!D3931</f>
        <v>0</v>
      </c>
      <c r="AQ3927" s="10" t="str">
        <f>IF('AMD.03.01'!O3931="","",'AMD.03.01'!O3931)</f>
        <v/>
      </c>
      <c r="AR3927" s="10">
        <f>IF('AMD.03.01'!P3931="",0,'AMD.03.01'!P3931)</f>
        <v>0</v>
      </c>
      <c r="AS3927" s="23">
        <f>SUM($AR$3:AR3927)</f>
        <v>6</v>
      </c>
    </row>
    <row r="3928" spans="42:45">
      <c r="AP3928" s="2">
        <f>'AMD.03.01'!D3932</f>
        <v>0</v>
      </c>
      <c r="AQ3928" s="10" t="str">
        <f>IF('AMD.03.01'!O3932="","",'AMD.03.01'!O3932)</f>
        <v/>
      </c>
      <c r="AR3928" s="10">
        <f>IF('AMD.03.01'!P3932="",0,'AMD.03.01'!P3932)</f>
        <v>0</v>
      </c>
      <c r="AS3928" s="23">
        <f>SUM($AR$3:AR3928)</f>
        <v>6</v>
      </c>
    </row>
    <row r="3929" spans="42:45">
      <c r="AP3929" s="2">
        <f>'AMD.03.01'!D3933</f>
        <v>0</v>
      </c>
      <c r="AQ3929" s="10" t="str">
        <f>IF('AMD.03.01'!O3933="","",'AMD.03.01'!O3933)</f>
        <v/>
      </c>
      <c r="AR3929" s="10">
        <f>IF('AMD.03.01'!P3933="",0,'AMD.03.01'!P3933)</f>
        <v>0</v>
      </c>
      <c r="AS3929" s="23">
        <f>SUM($AR$3:AR3929)</f>
        <v>6</v>
      </c>
    </row>
    <row r="3930" spans="42:45">
      <c r="AP3930" s="2">
        <f>'AMD.03.01'!D3934</f>
        <v>0</v>
      </c>
      <c r="AQ3930" s="10" t="str">
        <f>IF('AMD.03.01'!O3934="","",'AMD.03.01'!O3934)</f>
        <v/>
      </c>
      <c r="AR3930" s="10">
        <f>IF('AMD.03.01'!P3934="",0,'AMD.03.01'!P3934)</f>
        <v>0</v>
      </c>
      <c r="AS3930" s="23">
        <f>SUM($AR$3:AR3930)</f>
        <v>6</v>
      </c>
    </row>
    <row r="3931" spans="42:45">
      <c r="AP3931" s="2">
        <f>'AMD.03.01'!D3935</f>
        <v>0</v>
      </c>
      <c r="AQ3931" s="10" t="str">
        <f>IF('AMD.03.01'!O3935="","",'AMD.03.01'!O3935)</f>
        <v/>
      </c>
      <c r="AR3931" s="10">
        <f>IF('AMD.03.01'!P3935="",0,'AMD.03.01'!P3935)</f>
        <v>0</v>
      </c>
      <c r="AS3931" s="23">
        <f>SUM($AR$3:AR3931)</f>
        <v>6</v>
      </c>
    </row>
    <row r="3932" spans="42:45">
      <c r="AP3932" s="2">
        <f>'AMD.03.01'!D3936</f>
        <v>0</v>
      </c>
      <c r="AQ3932" s="10" t="str">
        <f>IF('AMD.03.01'!O3936="","",'AMD.03.01'!O3936)</f>
        <v/>
      </c>
      <c r="AR3932" s="10">
        <f>IF('AMD.03.01'!P3936="",0,'AMD.03.01'!P3936)</f>
        <v>0</v>
      </c>
      <c r="AS3932" s="23">
        <f>SUM($AR$3:AR3932)</f>
        <v>6</v>
      </c>
    </row>
    <row r="3933" spans="42:45">
      <c r="AP3933" s="2">
        <f>'AMD.03.01'!D3937</f>
        <v>0</v>
      </c>
      <c r="AQ3933" s="10" t="str">
        <f>IF('AMD.03.01'!O3937="","",'AMD.03.01'!O3937)</f>
        <v/>
      </c>
      <c r="AR3933" s="10">
        <f>IF('AMD.03.01'!P3937="",0,'AMD.03.01'!P3937)</f>
        <v>0</v>
      </c>
      <c r="AS3933" s="23">
        <f>SUM($AR$3:AR3933)</f>
        <v>6</v>
      </c>
    </row>
    <row r="3934" spans="42:45">
      <c r="AP3934" s="2">
        <f>'AMD.03.01'!D3938</f>
        <v>0</v>
      </c>
      <c r="AQ3934" s="10" t="str">
        <f>IF('AMD.03.01'!O3938="","",'AMD.03.01'!O3938)</f>
        <v/>
      </c>
      <c r="AR3934" s="10">
        <f>IF('AMD.03.01'!P3938="",0,'AMD.03.01'!P3938)</f>
        <v>0</v>
      </c>
      <c r="AS3934" s="23">
        <f>SUM($AR$3:AR3934)</f>
        <v>6</v>
      </c>
    </row>
    <row r="3935" spans="42:45">
      <c r="AP3935" s="2">
        <f>'AMD.03.01'!D3939</f>
        <v>0</v>
      </c>
      <c r="AQ3935" s="10" t="str">
        <f>IF('AMD.03.01'!O3939="","",'AMD.03.01'!O3939)</f>
        <v/>
      </c>
      <c r="AR3935" s="10">
        <f>IF('AMD.03.01'!P3939="",0,'AMD.03.01'!P3939)</f>
        <v>0</v>
      </c>
      <c r="AS3935" s="23">
        <f>SUM($AR$3:AR3935)</f>
        <v>6</v>
      </c>
    </row>
    <row r="3936" spans="42:45">
      <c r="AP3936" s="2">
        <f>'AMD.03.01'!D3940</f>
        <v>0</v>
      </c>
      <c r="AQ3936" s="10" t="str">
        <f>IF('AMD.03.01'!O3940="","",'AMD.03.01'!O3940)</f>
        <v/>
      </c>
      <c r="AR3936" s="10">
        <f>IF('AMD.03.01'!P3940="",0,'AMD.03.01'!P3940)</f>
        <v>0</v>
      </c>
      <c r="AS3936" s="23">
        <f>SUM($AR$3:AR3936)</f>
        <v>6</v>
      </c>
    </row>
    <row r="3937" spans="42:45">
      <c r="AP3937" s="2">
        <f>'AMD.03.01'!D3941</f>
        <v>0</v>
      </c>
      <c r="AQ3937" s="10" t="str">
        <f>IF('AMD.03.01'!O3941="","",'AMD.03.01'!O3941)</f>
        <v/>
      </c>
      <c r="AR3937" s="10">
        <f>IF('AMD.03.01'!P3941="",0,'AMD.03.01'!P3941)</f>
        <v>0</v>
      </c>
      <c r="AS3937" s="23">
        <f>SUM($AR$3:AR3937)</f>
        <v>6</v>
      </c>
    </row>
    <row r="3938" spans="42:45">
      <c r="AP3938" s="2">
        <f>'AMD.03.01'!D3942</f>
        <v>0</v>
      </c>
      <c r="AQ3938" s="10" t="str">
        <f>IF('AMD.03.01'!O3942="","",'AMD.03.01'!O3942)</f>
        <v/>
      </c>
      <c r="AR3938" s="10">
        <f>IF('AMD.03.01'!P3942="",0,'AMD.03.01'!P3942)</f>
        <v>0</v>
      </c>
      <c r="AS3938" s="23">
        <f>SUM($AR$3:AR3938)</f>
        <v>6</v>
      </c>
    </row>
    <row r="3939" spans="42:45">
      <c r="AP3939" s="2">
        <f>'AMD.03.01'!D3943</f>
        <v>0</v>
      </c>
      <c r="AQ3939" s="10" t="str">
        <f>IF('AMD.03.01'!O3943="","",'AMD.03.01'!O3943)</f>
        <v/>
      </c>
      <c r="AR3939" s="10">
        <f>IF('AMD.03.01'!P3943="",0,'AMD.03.01'!P3943)</f>
        <v>0</v>
      </c>
      <c r="AS3939" s="23">
        <f>SUM($AR$3:AR3939)</f>
        <v>6</v>
      </c>
    </row>
    <row r="3940" spans="42:45">
      <c r="AP3940" s="2">
        <f>'AMD.03.01'!D3944</f>
        <v>0</v>
      </c>
      <c r="AQ3940" s="10" t="str">
        <f>IF('AMD.03.01'!O3944="","",'AMD.03.01'!O3944)</f>
        <v/>
      </c>
      <c r="AR3940" s="10">
        <f>IF('AMD.03.01'!P3944="",0,'AMD.03.01'!P3944)</f>
        <v>0</v>
      </c>
      <c r="AS3940" s="23">
        <f>SUM($AR$3:AR3940)</f>
        <v>6</v>
      </c>
    </row>
    <row r="3941" spans="42:45">
      <c r="AP3941" s="2">
        <f>'AMD.03.01'!D3945</f>
        <v>0</v>
      </c>
      <c r="AQ3941" s="10" t="str">
        <f>IF('AMD.03.01'!O3945="","",'AMD.03.01'!O3945)</f>
        <v/>
      </c>
      <c r="AR3941" s="10">
        <f>IF('AMD.03.01'!P3945="",0,'AMD.03.01'!P3945)</f>
        <v>0</v>
      </c>
      <c r="AS3941" s="23">
        <f>SUM($AR$3:AR3941)</f>
        <v>6</v>
      </c>
    </row>
    <row r="3942" spans="42:45">
      <c r="AP3942" s="2">
        <f>'AMD.03.01'!D3946</f>
        <v>0</v>
      </c>
      <c r="AQ3942" s="10" t="str">
        <f>IF('AMD.03.01'!O3946="","",'AMD.03.01'!O3946)</f>
        <v/>
      </c>
      <c r="AR3942" s="10">
        <f>IF('AMD.03.01'!P3946="",0,'AMD.03.01'!P3946)</f>
        <v>0</v>
      </c>
      <c r="AS3942" s="23">
        <f>SUM($AR$3:AR3942)</f>
        <v>6</v>
      </c>
    </row>
    <row r="3943" spans="42:45">
      <c r="AP3943" s="2">
        <f>'AMD.03.01'!D3947</f>
        <v>0</v>
      </c>
      <c r="AQ3943" s="10" t="str">
        <f>IF('AMD.03.01'!O3947="","",'AMD.03.01'!O3947)</f>
        <v/>
      </c>
      <c r="AR3943" s="10">
        <f>IF('AMD.03.01'!P3947="",0,'AMD.03.01'!P3947)</f>
        <v>0</v>
      </c>
      <c r="AS3943" s="23">
        <f>SUM($AR$3:AR3943)</f>
        <v>6</v>
      </c>
    </row>
    <row r="3944" spans="42:45">
      <c r="AP3944" s="2">
        <f>'AMD.03.01'!D3948</f>
        <v>0</v>
      </c>
      <c r="AQ3944" s="10" t="str">
        <f>IF('AMD.03.01'!O3948="","",'AMD.03.01'!O3948)</f>
        <v/>
      </c>
      <c r="AR3944" s="10">
        <f>IF('AMD.03.01'!P3948="",0,'AMD.03.01'!P3948)</f>
        <v>0</v>
      </c>
      <c r="AS3944" s="23">
        <f>SUM($AR$3:AR3944)</f>
        <v>6</v>
      </c>
    </row>
    <row r="3945" spans="42:45">
      <c r="AP3945" s="2">
        <f>'AMD.03.01'!D3949</f>
        <v>0</v>
      </c>
      <c r="AQ3945" s="10" t="str">
        <f>IF('AMD.03.01'!O3949="","",'AMD.03.01'!O3949)</f>
        <v/>
      </c>
      <c r="AR3945" s="10">
        <f>IF('AMD.03.01'!P3949="",0,'AMD.03.01'!P3949)</f>
        <v>0</v>
      </c>
      <c r="AS3945" s="23">
        <f>SUM($AR$3:AR3945)</f>
        <v>6</v>
      </c>
    </row>
    <row r="3946" spans="42:45">
      <c r="AP3946" s="2">
        <f>'AMD.03.01'!D3950</f>
        <v>0</v>
      </c>
      <c r="AQ3946" s="10" t="str">
        <f>IF('AMD.03.01'!O3950="","",'AMD.03.01'!O3950)</f>
        <v/>
      </c>
      <c r="AR3946" s="10">
        <f>IF('AMD.03.01'!P3950="",0,'AMD.03.01'!P3950)</f>
        <v>0</v>
      </c>
      <c r="AS3946" s="23">
        <f>SUM($AR$3:AR3946)</f>
        <v>6</v>
      </c>
    </row>
    <row r="3947" spans="42:45">
      <c r="AP3947" s="2">
        <f>'AMD.03.01'!D3951</f>
        <v>0</v>
      </c>
      <c r="AQ3947" s="10" t="str">
        <f>IF('AMD.03.01'!O3951="","",'AMD.03.01'!O3951)</f>
        <v/>
      </c>
      <c r="AR3947" s="10">
        <f>IF('AMD.03.01'!P3951="",0,'AMD.03.01'!P3951)</f>
        <v>0</v>
      </c>
      <c r="AS3947" s="23">
        <f>SUM($AR$3:AR3947)</f>
        <v>6</v>
      </c>
    </row>
    <row r="3948" spans="42:45">
      <c r="AP3948" s="2">
        <f>'AMD.03.01'!D3952</f>
        <v>0</v>
      </c>
      <c r="AQ3948" s="10" t="str">
        <f>IF('AMD.03.01'!O3952="","",'AMD.03.01'!O3952)</f>
        <v/>
      </c>
      <c r="AR3948" s="10">
        <f>IF('AMD.03.01'!P3952="",0,'AMD.03.01'!P3952)</f>
        <v>0</v>
      </c>
      <c r="AS3948" s="23">
        <f>SUM($AR$3:AR3948)</f>
        <v>6</v>
      </c>
    </row>
    <row r="3949" spans="42:45">
      <c r="AP3949" s="2">
        <f>'AMD.03.01'!D3953</f>
        <v>0</v>
      </c>
      <c r="AQ3949" s="10" t="str">
        <f>IF('AMD.03.01'!O3953="","",'AMD.03.01'!O3953)</f>
        <v/>
      </c>
      <c r="AR3949" s="10">
        <f>IF('AMD.03.01'!P3953="",0,'AMD.03.01'!P3953)</f>
        <v>0</v>
      </c>
      <c r="AS3949" s="23">
        <f>SUM($AR$3:AR3949)</f>
        <v>6</v>
      </c>
    </row>
    <row r="3950" spans="42:45">
      <c r="AP3950" s="2">
        <f>'AMD.03.01'!D3954</f>
        <v>0</v>
      </c>
      <c r="AQ3950" s="10" t="str">
        <f>IF('AMD.03.01'!O3954="","",'AMD.03.01'!O3954)</f>
        <v/>
      </c>
      <c r="AR3950" s="10">
        <f>IF('AMD.03.01'!P3954="",0,'AMD.03.01'!P3954)</f>
        <v>0</v>
      </c>
      <c r="AS3950" s="23">
        <f>SUM($AR$3:AR3950)</f>
        <v>6</v>
      </c>
    </row>
    <row r="3951" spans="42:45">
      <c r="AP3951" s="2">
        <f>'AMD.03.01'!D3955</f>
        <v>0</v>
      </c>
      <c r="AQ3951" s="10" t="str">
        <f>IF('AMD.03.01'!O3955="","",'AMD.03.01'!O3955)</f>
        <v/>
      </c>
      <c r="AR3951" s="10">
        <f>IF('AMD.03.01'!P3955="",0,'AMD.03.01'!P3955)</f>
        <v>0</v>
      </c>
      <c r="AS3951" s="23">
        <f>SUM($AR$3:AR3951)</f>
        <v>6</v>
      </c>
    </row>
    <row r="3952" spans="42:45">
      <c r="AP3952" s="2">
        <f>'AMD.03.01'!D3956</f>
        <v>0</v>
      </c>
      <c r="AQ3952" s="10" t="str">
        <f>IF('AMD.03.01'!O3956="","",'AMD.03.01'!O3956)</f>
        <v/>
      </c>
      <c r="AR3952" s="10">
        <f>IF('AMD.03.01'!P3956="",0,'AMD.03.01'!P3956)</f>
        <v>0</v>
      </c>
      <c r="AS3952" s="23">
        <f>SUM($AR$3:AR3952)</f>
        <v>6</v>
      </c>
    </row>
    <row r="3953" spans="42:45">
      <c r="AP3953" s="2">
        <f>'AMD.03.01'!D3957</f>
        <v>0</v>
      </c>
      <c r="AQ3953" s="10" t="str">
        <f>IF('AMD.03.01'!O3957="","",'AMD.03.01'!O3957)</f>
        <v/>
      </c>
      <c r="AR3953" s="10">
        <f>IF('AMD.03.01'!P3957="",0,'AMD.03.01'!P3957)</f>
        <v>0</v>
      </c>
      <c r="AS3953" s="23">
        <f>SUM($AR$3:AR3953)</f>
        <v>6</v>
      </c>
    </row>
    <row r="3954" spans="42:45">
      <c r="AP3954" s="2">
        <f>'AMD.03.01'!D3958</f>
        <v>0</v>
      </c>
      <c r="AQ3954" s="10" t="str">
        <f>IF('AMD.03.01'!O3958="","",'AMD.03.01'!O3958)</f>
        <v/>
      </c>
      <c r="AR3954" s="10">
        <f>IF('AMD.03.01'!P3958="",0,'AMD.03.01'!P3958)</f>
        <v>0</v>
      </c>
      <c r="AS3954" s="23">
        <f>SUM($AR$3:AR3954)</f>
        <v>6</v>
      </c>
    </row>
    <row r="3955" spans="42:45">
      <c r="AP3955" s="2">
        <f>'AMD.03.01'!D3959</f>
        <v>0</v>
      </c>
      <c r="AQ3955" s="10" t="str">
        <f>IF('AMD.03.01'!O3959="","",'AMD.03.01'!O3959)</f>
        <v/>
      </c>
      <c r="AR3955" s="10">
        <f>IF('AMD.03.01'!P3959="",0,'AMD.03.01'!P3959)</f>
        <v>0</v>
      </c>
      <c r="AS3955" s="23">
        <f>SUM($AR$3:AR3955)</f>
        <v>6</v>
      </c>
    </row>
    <row r="3956" spans="42:45">
      <c r="AP3956" s="2">
        <f>'AMD.03.01'!D3960</f>
        <v>0</v>
      </c>
      <c r="AQ3956" s="10" t="str">
        <f>IF('AMD.03.01'!O3960="","",'AMD.03.01'!O3960)</f>
        <v/>
      </c>
      <c r="AR3956" s="10">
        <f>IF('AMD.03.01'!P3960="",0,'AMD.03.01'!P3960)</f>
        <v>0</v>
      </c>
      <c r="AS3956" s="23">
        <f>SUM($AR$3:AR3956)</f>
        <v>6</v>
      </c>
    </row>
    <row r="3957" spans="42:45">
      <c r="AP3957" s="2">
        <f>'AMD.03.01'!D3961</f>
        <v>0</v>
      </c>
      <c r="AQ3957" s="10" t="str">
        <f>IF('AMD.03.01'!O3961="","",'AMD.03.01'!O3961)</f>
        <v/>
      </c>
      <c r="AR3957" s="10">
        <f>IF('AMD.03.01'!P3961="",0,'AMD.03.01'!P3961)</f>
        <v>0</v>
      </c>
      <c r="AS3957" s="23">
        <f>SUM($AR$3:AR3957)</f>
        <v>6</v>
      </c>
    </row>
    <row r="3958" spans="42:45">
      <c r="AP3958" s="2">
        <f>'AMD.03.01'!D3962</f>
        <v>0</v>
      </c>
      <c r="AQ3958" s="10" t="str">
        <f>IF('AMD.03.01'!O3962="","",'AMD.03.01'!O3962)</f>
        <v/>
      </c>
      <c r="AR3958" s="10">
        <f>IF('AMD.03.01'!P3962="",0,'AMD.03.01'!P3962)</f>
        <v>0</v>
      </c>
      <c r="AS3958" s="23">
        <f>SUM($AR$3:AR3958)</f>
        <v>6</v>
      </c>
    </row>
    <row r="3959" spans="42:45">
      <c r="AP3959" s="2">
        <f>'AMD.03.01'!D3963</f>
        <v>0</v>
      </c>
      <c r="AQ3959" s="10" t="str">
        <f>IF('AMD.03.01'!O3963="","",'AMD.03.01'!O3963)</f>
        <v/>
      </c>
      <c r="AR3959" s="10">
        <f>IF('AMD.03.01'!P3963="",0,'AMD.03.01'!P3963)</f>
        <v>0</v>
      </c>
      <c r="AS3959" s="23">
        <f>SUM($AR$3:AR3959)</f>
        <v>6</v>
      </c>
    </row>
    <row r="3960" spans="42:45">
      <c r="AP3960" s="2">
        <f>'AMD.03.01'!D3964</f>
        <v>0</v>
      </c>
      <c r="AQ3960" s="10" t="str">
        <f>IF('AMD.03.01'!O3964="","",'AMD.03.01'!O3964)</f>
        <v/>
      </c>
      <c r="AR3960" s="10">
        <f>IF('AMD.03.01'!P3964="",0,'AMD.03.01'!P3964)</f>
        <v>0</v>
      </c>
      <c r="AS3960" s="23">
        <f>SUM($AR$3:AR3960)</f>
        <v>6</v>
      </c>
    </row>
    <row r="3961" spans="42:45">
      <c r="AP3961" s="2">
        <f>'AMD.03.01'!D3965</f>
        <v>0</v>
      </c>
      <c r="AQ3961" s="10" t="str">
        <f>IF('AMD.03.01'!O3965="","",'AMD.03.01'!O3965)</f>
        <v/>
      </c>
      <c r="AR3961" s="10">
        <f>IF('AMD.03.01'!P3965="",0,'AMD.03.01'!P3965)</f>
        <v>0</v>
      </c>
      <c r="AS3961" s="23">
        <f>SUM($AR$3:AR3961)</f>
        <v>6</v>
      </c>
    </row>
    <row r="3962" spans="42:45">
      <c r="AP3962" s="2">
        <f>'AMD.03.01'!D3966</f>
        <v>0</v>
      </c>
      <c r="AQ3962" s="10" t="str">
        <f>IF('AMD.03.01'!O3966="","",'AMD.03.01'!O3966)</f>
        <v/>
      </c>
      <c r="AR3962" s="10">
        <f>IF('AMD.03.01'!P3966="",0,'AMD.03.01'!P3966)</f>
        <v>0</v>
      </c>
      <c r="AS3962" s="23">
        <f>SUM($AR$3:AR3962)</f>
        <v>6</v>
      </c>
    </row>
    <row r="3963" spans="42:45">
      <c r="AP3963" s="2">
        <f>'AMD.03.01'!D3967</f>
        <v>0</v>
      </c>
      <c r="AQ3963" s="10" t="str">
        <f>IF('AMD.03.01'!O3967="","",'AMD.03.01'!O3967)</f>
        <v/>
      </c>
      <c r="AR3963" s="10">
        <f>IF('AMD.03.01'!P3967="",0,'AMD.03.01'!P3967)</f>
        <v>0</v>
      </c>
      <c r="AS3963" s="23">
        <f>SUM($AR$3:AR3963)</f>
        <v>6</v>
      </c>
    </row>
    <row r="3964" spans="42:45">
      <c r="AP3964" s="2">
        <f>'AMD.03.01'!D3968</f>
        <v>0</v>
      </c>
      <c r="AQ3964" s="10" t="str">
        <f>IF('AMD.03.01'!O3968="","",'AMD.03.01'!O3968)</f>
        <v/>
      </c>
      <c r="AR3964" s="10">
        <f>IF('AMD.03.01'!P3968="",0,'AMD.03.01'!P3968)</f>
        <v>0</v>
      </c>
      <c r="AS3964" s="23">
        <f>SUM($AR$3:AR3964)</f>
        <v>6</v>
      </c>
    </row>
    <row r="3965" spans="42:45">
      <c r="AP3965" s="2">
        <f>'AMD.03.01'!D3969</f>
        <v>0</v>
      </c>
      <c r="AQ3965" s="10" t="str">
        <f>IF('AMD.03.01'!O3969="","",'AMD.03.01'!O3969)</f>
        <v/>
      </c>
      <c r="AR3965" s="10">
        <f>IF('AMD.03.01'!P3969="",0,'AMD.03.01'!P3969)</f>
        <v>0</v>
      </c>
      <c r="AS3965" s="23">
        <f>SUM($AR$3:AR3965)</f>
        <v>6</v>
      </c>
    </row>
    <row r="3966" spans="42:45">
      <c r="AP3966" s="2">
        <f>'AMD.03.01'!D3970</f>
        <v>0</v>
      </c>
      <c r="AQ3966" s="10" t="str">
        <f>IF('AMD.03.01'!O3970="","",'AMD.03.01'!O3970)</f>
        <v/>
      </c>
      <c r="AR3966" s="10">
        <f>IF('AMD.03.01'!P3970="",0,'AMD.03.01'!P3970)</f>
        <v>0</v>
      </c>
      <c r="AS3966" s="23">
        <f>SUM($AR$3:AR3966)</f>
        <v>6</v>
      </c>
    </row>
    <row r="3967" spans="42:45">
      <c r="AP3967" s="2">
        <f>'AMD.03.01'!D3971</f>
        <v>0</v>
      </c>
      <c r="AQ3967" s="10" t="str">
        <f>IF('AMD.03.01'!O3971="","",'AMD.03.01'!O3971)</f>
        <v/>
      </c>
      <c r="AR3967" s="10">
        <f>IF('AMD.03.01'!P3971="",0,'AMD.03.01'!P3971)</f>
        <v>0</v>
      </c>
      <c r="AS3967" s="23">
        <f>SUM($AR$3:AR3967)</f>
        <v>6</v>
      </c>
    </row>
    <row r="3968" spans="42:45">
      <c r="AP3968" s="2">
        <f>'AMD.03.01'!D3972</f>
        <v>0</v>
      </c>
      <c r="AQ3968" s="10" t="str">
        <f>IF('AMD.03.01'!O3972="","",'AMD.03.01'!O3972)</f>
        <v/>
      </c>
      <c r="AR3968" s="10">
        <f>IF('AMD.03.01'!P3972="",0,'AMD.03.01'!P3972)</f>
        <v>0</v>
      </c>
      <c r="AS3968" s="23">
        <f>SUM($AR$3:AR3968)</f>
        <v>6</v>
      </c>
    </row>
    <row r="3969" spans="42:45">
      <c r="AP3969" s="2">
        <f>'AMD.03.01'!D3973</f>
        <v>0</v>
      </c>
      <c r="AQ3969" s="10" t="str">
        <f>IF('AMD.03.01'!O3973="","",'AMD.03.01'!O3973)</f>
        <v/>
      </c>
      <c r="AR3969" s="10">
        <f>IF('AMD.03.01'!P3973="",0,'AMD.03.01'!P3973)</f>
        <v>0</v>
      </c>
      <c r="AS3969" s="23">
        <f>SUM($AR$3:AR3969)</f>
        <v>6</v>
      </c>
    </row>
    <row r="3970" spans="42:45">
      <c r="AP3970" s="2">
        <f>'AMD.03.01'!D3974</f>
        <v>0</v>
      </c>
      <c r="AQ3970" s="10" t="str">
        <f>IF('AMD.03.01'!O3974="","",'AMD.03.01'!O3974)</f>
        <v/>
      </c>
      <c r="AR3970" s="10">
        <f>IF('AMD.03.01'!P3974="",0,'AMD.03.01'!P3974)</f>
        <v>0</v>
      </c>
      <c r="AS3970" s="23">
        <f>SUM($AR$3:AR3970)</f>
        <v>6</v>
      </c>
    </row>
    <row r="3971" spans="42:45">
      <c r="AP3971" s="2">
        <f>'AMD.03.01'!D3975</f>
        <v>0</v>
      </c>
      <c r="AQ3971" s="10" t="str">
        <f>IF('AMD.03.01'!O3975="","",'AMD.03.01'!O3975)</f>
        <v/>
      </c>
      <c r="AR3971" s="10">
        <f>IF('AMD.03.01'!P3975="",0,'AMD.03.01'!P3975)</f>
        <v>0</v>
      </c>
      <c r="AS3971" s="23">
        <f>SUM($AR$3:AR3971)</f>
        <v>6</v>
      </c>
    </row>
    <row r="3972" spans="42:45">
      <c r="AP3972" s="2">
        <f>'AMD.03.01'!D3976</f>
        <v>0</v>
      </c>
      <c r="AQ3972" s="10" t="str">
        <f>IF('AMD.03.01'!O3976="","",'AMD.03.01'!O3976)</f>
        <v/>
      </c>
      <c r="AR3972" s="10">
        <f>IF('AMD.03.01'!P3976="",0,'AMD.03.01'!P3976)</f>
        <v>0</v>
      </c>
      <c r="AS3972" s="23">
        <f>SUM($AR$3:AR3972)</f>
        <v>6</v>
      </c>
    </row>
    <row r="3973" spans="42:45">
      <c r="AP3973" s="2">
        <f>'AMD.03.01'!D3977</f>
        <v>0</v>
      </c>
      <c r="AQ3973" s="10" t="str">
        <f>IF('AMD.03.01'!O3977="","",'AMD.03.01'!O3977)</f>
        <v/>
      </c>
      <c r="AR3973" s="10">
        <f>IF('AMD.03.01'!P3977="",0,'AMD.03.01'!P3977)</f>
        <v>0</v>
      </c>
      <c r="AS3973" s="23">
        <f>SUM($AR$3:AR3973)</f>
        <v>6</v>
      </c>
    </row>
    <row r="3974" spans="42:45">
      <c r="AP3974" s="2">
        <f>'AMD.03.01'!D3978</f>
        <v>0</v>
      </c>
      <c r="AQ3974" s="10" t="str">
        <f>IF('AMD.03.01'!O3978="","",'AMD.03.01'!O3978)</f>
        <v/>
      </c>
      <c r="AR3974" s="10">
        <f>IF('AMD.03.01'!P3978="",0,'AMD.03.01'!P3978)</f>
        <v>0</v>
      </c>
      <c r="AS3974" s="23">
        <f>SUM($AR$3:AR3974)</f>
        <v>6</v>
      </c>
    </row>
    <row r="3975" spans="42:45">
      <c r="AP3975" s="2">
        <f>'AMD.03.01'!D3979</f>
        <v>0</v>
      </c>
      <c r="AQ3975" s="10" t="str">
        <f>IF('AMD.03.01'!O3979="","",'AMD.03.01'!O3979)</f>
        <v/>
      </c>
      <c r="AR3975" s="10">
        <f>IF('AMD.03.01'!P3979="",0,'AMD.03.01'!P3979)</f>
        <v>0</v>
      </c>
      <c r="AS3975" s="23">
        <f>SUM($AR$3:AR3975)</f>
        <v>6</v>
      </c>
    </row>
    <row r="3976" spans="42:45">
      <c r="AP3976" s="2">
        <f>'AMD.03.01'!D3980</f>
        <v>0</v>
      </c>
      <c r="AQ3976" s="10" t="str">
        <f>IF('AMD.03.01'!O3980="","",'AMD.03.01'!O3980)</f>
        <v/>
      </c>
      <c r="AR3976" s="10">
        <f>IF('AMD.03.01'!P3980="",0,'AMD.03.01'!P3980)</f>
        <v>0</v>
      </c>
      <c r="AS3976" s="23">
        <f>SUM($AR$3:AR3976)</f>
        <v>6</v>
      </c>
    </row>
    <row r="3977" spans="42:45">
      <c r="AP3977" s="2">
        <f>'AMD.03.01'!D3981</f>
        <v>0</v>
      </c>
      <c r="AQ3977" s="10" t="str">
        <f>IF('AMD.03.01'!O3981="","",'AMD.03.01'!O3981)</f>
        <v/>
      </c>
      <c r="AR3977" s="10">
        <f>IF('AMD.03.01'!P3981="",0,'AMD.03.01'!P3981)</f>
        <v>0</v>
      </c>
      <c r="AS3977" s="23">
        <f>SUM($AR$3:AR3977)</f>
        <v>6</v>
      </c>
    </row>
    <row r="3978" spans="42:45">
      <c r="AP3978" s="2">
        <f>'AMD.03.01'!D3982</f>
        <v>0</v>
      </c>
      <c r="AQ3978" s="10" t="str">
        <f>IF('AMD.03.01'!O3982="","",'AMD.03.01'!O3982)</f>
        <v/>
      </c>
      <c r="AR3978" s="10">
        <f>IF('AMD.03.01'!P3982="",0,'AMD.03.01'!P3982)</f>
        <v>0</v>
      </c>
      <c r="AS3978" s="23">
        <f>SUM($AR$3:AR3978)</f>
        <v>6</v>
      </c>
    </row>
    <row r="3979" spans="42:45">
      <c r="AP3979" s="2">
        <f>'AMD.03.01'!D3983</f>
        <v>0</v>
      </c>
      <c r="AQ3979" s="10" t="str">
        <f>IF('AMD.03.01'!O3983="","",'AMD.03.01'!O3983)</f>
        <v/>
      </c>
      <c r="AR3979" s="10">
        <f>IF('AMD.03.01'!P3983="",0,'AMD.03.01'!P3983)</f>
        <v>0</v>
      </c>
      <c r="AS3979" s="23">
        <f>SUM($AR$3:AR3979)</f>
        <v>6</v>
      </c>
    </row>
    <row r="3980" spans="42:45">
      <c r="AP3980" s="2">
        <f>'AMD.03.01'!D3984</f>
        <v>0</v>
      </c>
      <c r="AQ3980" s="10" t="str">
        <f>IF('AMD.03.01'!O3984="","",'AMD.03.01'!O3984)</f>
        <v/>
      </c>
      <c r="AR3980" s="10">
        <f>IF('AMD.03.01'!P3984="",0,'AMD.03.01'!P3984)</f>
        <v>0</v>
      </c>
      <c r="AS3980" s="23">
        <f>SUM($AR$3:AR3980)</f>
        <v>6</v>
      </c>
    </row>
    <row r="3981" spans="42:45">
      <c r="AP3981" s="2">
        <f>'AMD.03.01'!D3985</f>
        <v>0</v>
      </c>
      <c r="AQ3981" s="10" t="str">
        <f>IF('AMD.03.01'!O3985="","",'AMD.03.01'!O3985)</f>
        <v/>
      </c>
      <c r="AR3981" s="10">
        <f>IF('AMD.03.01'!P3985="",0,'AMD.03.01'!P3985)</f>
        <v>0</v>
      </c>
      <c r="AS3981" s="23">
        <f>SUM($AR$3:AR3981)</f>
        <v>6</v>
      </c>
    </row>
    <row r="3982" spans="42:45">
      <c r="AP3982" s="2">
        <f>'AMD.03.01'!D3986</f>
        <v>0</v>
      </c>
      <c r="AQ3982" s="10" t="str">
        <f>IF('AMD.03.01'!O3986="","",'AMD.03.01'!O3986)</f>
        <v/>
      </c>
      <c r="AR3982" s="10">
        <f>IF('AMD.03.01'!P3986="",0,'AMD.03.01'!P3986)</f>
        <v>0</v>
      </c>
      <c r="AS3982" s="23">
        <f>SUM($AR$3:AR3982)</f>
        <v>6</v>
      </c>
    </row>
    <row r="3983" spans="42:45">
      <c r="AP3983" s="2">
        <f>'AMD.03.01'!D3987</f>
        <v>0</v>
      </c>
      <c r="AQ3983" s="10" t="str">
        <f>IF('AMD.03.01'!O3987="","",'AMD.03.01'!O3987)</f>
        <v/>
      </c>
      <c r="AR3983" s="10">
        <f>IF('AMD.03.01'!P3987="",0,'AMD.03.01'!P3987)</f>
        <v>0</v>
      </c>
      <c r="AS3983" s="23">
        <f>SUM($AR$3:AR3983)</f>
        <v>6</v>
      </c>
    </row>
    <row r="3984" spans="42:45">
      <c r="AP3984" s="2">
        <f>'AMD.03.01'!D3988</f>
        <v>0</v>
      </c>
      <c r="AQ3984" s="10" t="str">
        <f>IF('AMD.03.01'!O3988="","",'AMD.03.01'!O3988)</f>
        <v/>
      </c>
      <c r="AR3984" s="10">
        <f>IF('AMD.03.01'!P3988="",0,'AMD.03.01'!P3988)</f>
        <v>0</v>
      </c>
      <c r="AS3984" s="23">
        <f>SUM($AR$3:AR3984)</f>
        <v>6</v>
      </c>
    </row>
    <row r="3985" spans="42:45">
      <c r="AP3985" s="2">
        <f>'AMD.03.01'!D3989</f>
        <v>0</v>
      </c>
      <c r="AQ3985" s="10" t="str">
        <f>IF('AMD.03.01'!O3989="","",'AMD.03.01'!O3989)</f>
        <v/>
      </c>
      <c r="AR3985" s="10">
        <f>IF('AMD.03.01'!P3989="",0,'AMD.03.01'!P3989)</f>
        <v>0</v>
      </c>
      <c r="AS3985" s="23">
        <f>SUM($AR$3:AR3985)</f>
        <v>6</v>
      </c>
    </row>
    <row r="3986" spans="42:45">
      <c r="AP3986" s="2">
        <f>'AMD.03.01'!D3990</f>
        <v>0</v>
      </c>
      <c r="AQ3986" s="10" t="str">
        <f>IF('AMD.03.01'!O3990="","",'AMD.03.01'!O3990)</f>
        <v/>
      </c>
      <c r="AR3986" s="10">
        <f>IF('AMD.03.01'!P3990="",0,'AMD.03.01'!P3990)</f>
        <v>0</v>
      </c>
      <c r="AS3986" s="23">
        <f>SUM($AR$3:AR3986)</f>
        <v>6</v>
      </c>
    </row>
    <row r="3987" spans="42:45">
      <c r="AP3987" s="2">
        <f>'AMD.03.01'!D3991</f>
        <v>0</v>
      </c>
      <c r="AQ3987" s="10" t="str">
        <f>IF('AMD.03.01'!O3991="","",'AMD.03.01'!O3991)</f>
        <v/>
      </c>
      <c r="AR3987" s="10">
        <f>IF('AMD.03.01'!P3991="",0,'AMD.03.01'!P3991)</f>
        <v>0</v>
      </c>
      <c r="AS3987" s="23">
        <f>SUM($AR$3:AR3987)</f>
        <v>6</v>
      </c>
    </row>
    <row r="3988" spans="42:45">
      <c r="AP3988" s="2">
        <f>'AMD.03.01'!D3992</f>
        <v>0</v>
      </c>
      <c r="AQ3988" s="10" t="str">
        <f>IF('AMD.03.01'!O3992="","",'AMD.03.01'!O3992)</f>
        <v/>
      </c>
      <c r="AR3988" s="10">
        <f>IF('AMD.03.01'!P3992="",0,'AMD.03.01'!P3992)</f>
        <v>0</v>
      </c>
      <c r="AS3988" s="23">
        <f>SUM($AR$3:AR3988)</f>
        <v>6</v>
      </c>
    </row>
    <row r="3989" spans="42:45">
      <c r="AP3989" s="2">
        <f>'AMD.03.01'!D3993</f>
        <v>0</v>
      </c>
      <c r="AQ3989" s="10" t="str">
        <f>IF('AMD.03.01'!O3993="","",'AMD.03.01'!O3993)</f>
        <v/>
      </c>
      <c r="AR3989" s="10">
        <f>IF('AMD.03.01'!P3993="",0,'AMD.03.01'!P3993)</f>
        <v>0</v>
      </c>
      <c r="AS3989" s="23">
        <f>SUM($AR$3:AR3989)</f>
        <v>6</v>
      </c>
    </row>
    <row r="3990" spans="42:45">
      <c r="AP3990" s="2">
        <f>'AMD.03.01'!D3994</f>
        <v>0</v>
      </c>
      <c r="AQ3990" s="10" t="str">
        <f>IF('AMD.03.01'!O3994="","",'AMD.03.01'!O3994)</f>
        <v/>
      </c>
      <c r="AR3990" s="10">
        <f>IF('AMD.03.01'!P3994="",0,'AMD.03.01'!P3994)</f>
        <v>0</v>
      </c>
      <c r="AS3990" s="23">
        <f>SUM($AR$3:AR3990)</f>
        <v>6</v>
      </c>
    </row>
    <row r="3991" spans="42:45">
      <c r="AP3991" s="2">
        <f>'AMD.03.01'!D3995</f>
        <v>0</v>
      </c>
      <c r="AQ3991" s="10" t="str">
        <f>IF('AMD.03.01'!O3995="","",'AMD.03.01'!O3995)</f>
        <v/>
      </c>
      <c r="AR3991" s="10">
        <f>IF('AMD.03.01'!P3995="",0,'AMD.03.01'!P3995)</f>
        <v>0</v>
      </c>
      <c r="AS3991" s="23">
        <f>SUM($AR$3:AR3991)</f>
        <v>6</v>
      </c>
    </row>
    <row r="3992" spans="42:45">
      <c r="AP3992" s="2">
        <f>'AMD.03.01'!D3996</f>
        <v>0</v>
      </c>
      <c r="AQ3992" s="10" t="str">
        <f>IF('AMD.03.01'!O3996="","",'AMD.03.01'!O3996)</f>
        <v/>
      </c>
      <c r="AR3992" s="10">
        <f>IF('AMD.03.01'!P3996="",0,'AMD.03.01'!P3996)</f>
        <v>0</v>
      </c>
      <c r="AS3992" s="23">
        <f>SUM($AR$3:AR3992)</f>
        <v>6</v>
      </c>
    </row>
    <row r="3993" spans="42:45">
      <c r="AP3993" s="2">
        <f>'AMD.03.01'!D3997</f>
        <v>0</v>
      </c>
      <c r="AQ3993" s="10" t="str">
        <f>IF('AMD.03.01'!O3997="","",'AMD.03.01'!O3997)</f>
        <v/>
      </c>
      <c r="AR3993" s="10">
        <f>IF('AMD.03.01'!P3997="",0,'AMD.03.01'!P3997)</f>
        <v>0</v>
      </c>
      <c r="AS3993" s="23">
        <f>SUM($AR$3:AR3993)</f>
        <v>6</v>
      </c>
    </row>
    <row r="3994" spans="42:45">
      <c r="AP3994" s="2">
        <f>'AMD.03.01'!D3998</f>
        <v>0</v>
      </c>
      <c r="AQ3994" s="10" t="str">
        <f>IF('AMD.03.01'!O3998="","",'AMD.03.01'!O3998)</f>
        <v/>
      </c>
      <c r="AR3994" s="10">
        <f>IF('AMD.03.01'!P3998="",0,'AMD.03.01'!P3998)</f>
        <v>0</v>
      </c>
      <c r="AS3994" s="23">
        <f>SUM($AR$3:AR3994)</f>
        <v>6</v>
      </c>
    </row>
    <row r="3995" spans="42:45">
      <c r="AP3995" s="2">
        <f>'AMD.03.01'!D3999</f>
        <v>0</v>
      </c>
      <c r="AQ3995" s="10" t="str">
        <f>IF('AMD.03.01'!O3999="","",'AMD.03.01'!O3999)</f>
        <v/>
      </c>
      <c r="AR3995" s="10">
        <f>IF('AMD.03.01'!P3999="",0,'AMD.03.01'!P3999)</f>
        <v>0</v>
      </c>
      <c r="AS3995" s="23">
        <f>SUM($AR$3:AR3995)</f>
        <v>6</v>
      </c>
    </row>
    <row r="3996" spans="42:45">
      <c r="AP3996" s="2">
        <f>'AMD.03.01'!D4000</f>
        <v>0</v>
      </c>
      <c r="AQ3996" s="10" t="str">
        <f>IF('AMD.03.01'!O4000="","",'AMD.03.01'!O4000)</f>
        <v/>
      </c>
      <c r="AR3996" s="10">
        <f>IF('AMD.03.01'!P4000="",0,'AMD.03.01'!P4000)</f>
        <v>0</v>
      </c>
      <c r="AS3996" s="23">
        <f>SUM($AR$3:AR3996)</f>
        <v>6</v>
      </c>
    </row>
    <row r="3997" spans="42:45">
      <c r="AP3997" s="2">
        <f>'AMD.03.01'!D4001</f>
        <v>0</v>
      </c>
      <c r="AQ3997" s="10" t="str">
        <f>IF('AMD.03.01'!O4001="","",'AMD.03.01'!O4001)</f>
        <v/>
      </c>
      <c r="AR3997" s="10">
        <f>IF('AMD.03.01'!P4001="",0,'AMD.03.01'!P4001)</f>
        <v>0</v>
      </c>
      <c r="AS3997" s="23">
        <f>SUM($AR$3:AR3997)</f>
        <v>6</v>
      </c>
    </row>
    <row r="3998" spans="42:45">
      <c r="AP3998" s="2">
        <f>'AMD.03.01'!D4002</f>
        <v>0</v>
      </c>
      <c r="AQ3998" s="10" t="str">
        <f>IF('AMD.03.01'!O4002="","",'AMD.03.01'!O4002)</f>
        <v/>
      </c>
      <c r="AR3998" s="10">
        <f>IF('AMD.03.01'!P4002="",0,'AMD.03.01'!P4002)</f>
        <v>0</v>
      </c>
      <c r="AS3998" s="23">
        <f>SUM($AR$3:AR3998)</f>
        <v>6</v>
      </c>
    </row>
    <row r="3999" spans="42:45">
      <c r="AP3999" s="2">
        <f>'AMD.03.01'!D4003</f>
        <v>0</v>
      </c>
      <c r="AQ3999" s="10" t="str">
        <f>IF('AMD.03.01'!O4003="","",'AMD.03.01'!O4003)</f>
        <v/>
      </c>
      <c r="AR3999" s="10">
        <f>IF('AMD.03.01'!P4003="",0,'AMD.03.01'!P4003)</f>
        <v>0</v>
      </c>
      <c r="AS3999" s="23">
        <f>SUM($AR$3:AR3999)</f>
        <v>6</v>
      </c>
    </row>
    <row r="4000" spans="42:45">
      <c r="AP4000" s="2">
        <f>'AMD.03.01'!D4004</f>
        <v>0</v>
      </c>
      <c r="AQ4000" s="10" t="str">
        <f>IF('AMD.03.01'!O4004="","",'AMD.03.01'!O4004)</f>
        <v/>
      </c>
      <c r="AR4000" s="10">
        <f>IF('AMD.03.01'!P4004="",0,'AMD.03.01'!P4004)</f>
        <v>0</v>
      </c>
      <c r="AS4000" s="23">
        <f>SUM($AR$3:AR4000)</f>
        <v>6</v>
      </c>
    </row>
    <row r="4001" spans="42:45">
      <c r="AP4001" s="2">
        <f>'AMD.03.01'!D4005</f>
        <v>0</v>
      </c>
      <c r="AQ4001" s="10" t="str">
        <f>IF('AMD.03.01'!O4005="","",'AMD.03.01'!O4005)</f>
        <v/>
      </c>
      <c r="AR4001" s="10">
        <f>IF('AMD.03.01'!P4005="",0,'AMD.03.01'!P4005)</f>
        <v>0</v>
      </c>
      <c r="AS4001" s="23">
        <f>SUM($AR$3:AR4001)</f>
        <v>6</v>
      </c>
    </row>
    <row r="4002" spans="42:45">
      <c r="AP4002" s="2">
        <f>'AMD.03.01'!D4006</f>
        <v>0</v>
      </c>
      <c r="AQ4002" s="10" t="str">
        <f>IF('AMD.03.01'!O4006="","",'AMD.03.01'!O4006)</f>
        <v/>
      </c>
      <c r="AR4002" s="10">
        <f>IF('AMD.03.01'!P4006="",0,'AMD.03.01'!P4006)</f>
        <v>0</v>
      </c>
      <c r="AS4002" s="23">
        <f>SUM($AR$3:AR4002)</f>
        <v>6</v>
      </c>
    </row>
    <row r="4003" spans="42:45">
      <c r="AP4003" s="2">
        <f>'AMD.03.01'!D4007</f>
        <v>0</v>
      </c>
      <c r="AQ4003" s="10" t="str">
        <f>IF('AMD.03.01'!O4007="","",'AMD.03.01'!O4007)</f>
        <v/>
      </c>
      <c r="AR4003" s="10">
        <f>IF('AMD.03.01'!P4007="",0,'AMD.03.01'!P4007)</f>
        <v>0</v>
      </c>
      <c r="AS4003" s="23">
        <f>SUM($AR$3:AR4003)</f>
        <v>6</v>
      </c>
    </row>
    <row r="4004" spans="42:45">
      <c r="AP4004" s="2">
        <f>'AMD.03.01'!D4008</f>
        <v>0</v>
      </c>
      <c r="AQ4004" s="10" t="str">
        <f>IF('AMD.03.01'!O4008="","",'AMD.03.01'!O4008)</f>
        <v/>
      </c>
      <c r="AR4004" s="10">
        <f>IF('AMD.03.01'!P4008="",0,'AMD.03.01'!P4008)</f>
        <v>0</v>
      </c>
      <c r="AS4004" s="23">
        <f>SUM($AR$3:AR4004)</f>
        <v>6</v>
      </c>
    </row>
    <row r="4005" spans="42:45">
      <c r="AP4005" s="2">
        <f>'AMD.03.01'!D4009</f>
        <v>0</v>
      </c>
      <c r="AQ4005" s="10" t="str">
        <f>IF('AMD.03.01'!O4009="","",'AMD.03.01'!O4009)</f>
        <v/>
      </c>
      <c r="AR4005" s="10">
        <f>IF('AMD.03.01'!P4009="",0,'AMD.03.01'!P4009)</f>
        <v>0</v>
      </c>
      <c r="AS4005" s="23">
        <f>SUM($AR$3:AR4005)</f>
        <v>6</v>
      </c>
    </row>
    <row r="4006" spans="42:45">
      <c r="AP4006" s="2">
        <f>'AMD.03.01'!D4010</f>
        <v>0</v>
      </c>
      <c r="AQ4006" s="10" t="str">
        <f>IF('AMD.03.01'!O4010="","",'AMD.03.01'!O4010)</f>
        <v/>
      </c>
      <c r="AR4006" s="10">
        <f>IF('AMD.03.01'!P4010="",0,'AMD.03.01'!P4010)</f>
        <v>0</v>
      </c>
      <c r="AS4006" s="23">
        <f>SUM($AR$3:AR4006)</f>
        <v>6</v>
      </c>
    </row>
    <row r="4007" spans="42:45">
      <c r="AP4007" s="2">
        <f>'AMD.03.01'!D4011</f>
        <v>0</v>
      </c>
      <c r="AQ4007" s="10" t="str">
        <f>IF('AMD.03.01'!O4011="","",'AMD.03.01'!O4011)</f>
        <v/>
      </c>
      <c r="AR4007" s="10">
        <f>IF('AMD.03.01'!P4011="",0,'AMD.03.01'!P4011)</f>
        <v>0</v>
      </c>
      <c r="AS4007" s="23">
        <f>SUM($AR$3:AR4007)</f>
        <v>6</v>
      </c>
    </row>
    <row r="4008" spans="42:45">
      <c r="AP4008" s="2">
        <f>'AMD.03.01'!D4012</f>
        <v>0</v>
      </c>
      <c r="AQ4008" s="10" t="str">
        <f>IF('AMD.03.01'!O4012="","",'AMD.03.01'!O4012)</f>
        <v/>
      </c>
      <c r="AR4008" s="10">
        <f>IF('AMD.03.01'!P4012="",0,'AMD.03.01'!P4012)</f>
        <v>0</v>
      </c>
      <c r="AS4008" s="23">
        <f>SUM($AR$3:AR4008)</f>
        <v>6</v>
      </c>
    </row>
    <row r="4009" spans="42:45">
      <c r="AP4009" s="2">
        <f>'AMD.03.01'!D4013</f>
        <v>0</v>
      </c>
      <c r="AQ4009" s="10" t="str">
        <f>IF('AMD.03.01'!O4013="","",'AMD.03.01'!O4013)</f>
        <v/>
      </c>
      <c r="AR4009" s="10">
        <f>IF('AMD.03.01'!P4013="",0,'AMD.03.01'!P4013)</f>
        <v>0</v>
      </c>
      <c r="AS4009" s="23">
        <f>SUM($AR$3:AR4009)</f>
        <v>6</v>
      </c>
    </row>
    <row r="4010" spans="42:45">
      <c r="AP4010" s="2">
        <f>'AMD.03.01'!D4014</f>
        <v>0</v>
      </c>
      <c r="AQ4010" s="10" t="str">
        <f>IF('AMD.03.01'!O4014="","",'AMD.03.01'!O4014)</f>
        <v/>
      </c>
      <c r="AR4010" s="10">
        <f>IF('AMD.03.01'!P4014="",0,'AMD.03.01'!P4014)</f>
        <v>0</v>
      </c>
      <c r="AS4010" s="23">
        <f>SUM($AR$3:AR4010)</f>
        <v>6</v>
      </c>
    </row>
    <row r="4011" spans="42:45">
      <c r="AP4011" s="2">
        <f>'AMD.03.01'!D4015</f>
        <v>0</v>
      </c>
      <c r="AQ4011" s="10" t="str">
        <f>IF('AMD.03.01'!O4015="","",'AMD.03.01'!O4015)</f>
        <v/>
      </c>
      <c r="AR4011" s="10">
        <f>IF('AMD.03.01'!P4015="",0,'AMD.03.01'!P4015)</f>
        <v>0</v>
      </c>
      <c r="AS4011" s="23">
        <f>SUM($AR$3:AR4011)</f>
        <v>6</v>
      </c>
    </row>
    <row r="4012" spans="42:45">
      <c r="AP4012" s="2">
        <f>'AMD.03.01'!D4016</f>
        <v>0</v>
      </c>
      <c r="AQ4012" s="10" t="str">
        <f>IF('AMD.03.01'!O4016="","",'AMD.03.01'!O4016)</f>
        <v/>
      </c>
      <c r="AR4012" s="10">
        <f>IF('AMD.03.01'!P4016="",0,'AMD.03.01'!P4016)</f>
        <v>0</v>
      </c>
      <c r="AS4012" s="23">
        <f>SUM($AR$3:AR4012)</f>
        <v>6</v>
      </c>
    </row>
    <row r="4013" spans="42:45">
      <c r="AP4013" s="2">
        <f>'AMD.03.01'!D4017</f>
        <v>0</v>
      </c>
      <c r="AQ4013" s="10" t="str">
        <f>IF('AMD.03.01'!O4017="","",'AMD.03.01'!O4017)</f>
        <v/>
      </c>
      <c r="AR4013" s="10">
        <f>IF('AMD.03.01'!P4017="",0,'AMD.03.01'!P4017)</f>
        <v>0</v>
      </c>
      <c r="AS4013" s="23">
        <f>SUM($AR$3:AR4013)</f>
        <v>6</v>
      </c>
    </row>
    <row r="4014" spans="42:45">
      <c r="AP4014" s="2">
        <f>'AMD.03.01'!D4018</f>
        <v>0</v>
      </c>
      <c r="AQ4014" s="10" t="str">
        <f>IF('AMD.03.01'!O4018="","",'AMD.03.01'!O4018)</f>
        <v/>
      </c>
      <c r="AR4014" s="10">
        <f>IF('AMD.03.01'!P4018="",0,'AMD.03.01'!P4018)</f>
        <v>0</v>
      </c>
      <c r="AS4014" s="23">
        <f>SUM($AR$3:AR4014)</f>
        <v>6</v>
      </c>
    </row>
    <row r="4015" spans="42:45">
      <c r="AP4015" s="2">
        <f>'AMD.03.01'!D4019</f>
        <v>0</v>
      </c>
      <c r="AQ4015" s="10" t="str">
        <f>IF('AMD.03.01'!O4019="","",'AMD.03.01'!O4019)</f>
        <v/>
      </c>
      <c r="AR4015" s="10">
        <f>IF('AMD.03.01'!P4019="",0,'AMD.03.01'!P4019)</f>
        <v>0</v>
      </c>
      <c r="AS4015" s="23">
        <f>SUM($AR$3:AR4015)</f>
        <v>6</v>
      </c>
    </row>
    <row r="4016" spans="42:45">
      <c r="AP4016" s="2">
        <f>'AMD.03.01'!D4020</f>
        <v>0</v>
      </c>
      <c r="AQ4016" s="10" t="str">
        <f>IF('AMD.03.01'!O4020="","",'AMD.03.01'!O4020)</f>
        <v/>
      </c>
      <c r="AR4016" s="10">
        <f>IF('AMD.03.01'!P4020="",0,'AMD.03.01'!P4020)</f>
        <v>0</v>
      </c>
      <c r="AS4016" s="23">
        <f>SUM($AR$3:AR4016)</f>
        <v>6</v>
      </c>
    </row>
    <row r="4017" spans="42:45">
      <c r="AP4017" s="2">
        <f>'AMD.03.01'!D4021</f>
        <v>0</v>
      </c>
      <c r="AQ4017" s="10" t="str">
        <f>IF('AMD.03.01'!O4021="","",'AMD.03.01'!O4021)</f>
        <v/>
      </c>
      <c r="AR4017" s="10">
        <f>IF('AMD.03.01'!P4021="",0,'AMD.03.01'!P4021)</f>
        <v>0</v>
      </c>
      <c r="AS4017" s="23">
        <f>SUM($AR$3:AR4017)</f>
        <v>6</v>
      </c>
    </row>
    <row r="4018" spans="42:45">
      <c r="AP4018" s="2">
        <f>'AMD.03.01'!D4022</f>
        <v>0</v>
      </c>
      <c r="AQ4018" s="10" t="str">
        <f>IF('AMD.03.01'!O4022="","",'AMD.03.01'!O4022)</f>
        <v/>
      </c>
      <c r="AR4018" s="10">
        <f>IF('AMD.03.01'!P4022="",0,'AMD.03.01'!P4022)</f>
        <v>0</v>
      </c>
      <c r="AS4018" s="23">
        <f>SUM($AR$3:AR4018)</f>
        <v>6</v>
      </c>
    </row>
    <row r="4019" spans="42:45">
      <c r="AP4019" s="2">
        <f>'AMD.03.01'!D4023</f>
        <v>0</v>
      </c>
      <c r="AQ4019" s="10" t="str">
        <f>IF('AMD.03.01'!O4023="","",'AMD.03.01'!O4023)</f>
        <v/>
      </c>
      <c r="AR4019" s="10">
        <f>IF('AMD.03.01'!P4023="",0,'AMD.03.01'!P4023)</f>
        <v>0</v>
      </c>
      <c r="AS4019" s="23">
        <f>SUM($AR$3:AR4019)</f>
        <v>6</v>
      </c>
    </row>
    <row r="4020" spans="42:45">
      <c r="AP4020" s="2">
        <f>'AMD.03.01'!D4024</f>
        <v>0</v>
      </c>
      <c r="AQ4020" s="10" t="str">
        <f>IF('AMD.03.01'!O4024="","",'AMD.03.01'!O4024)</f>
        <v/>
      </c>
      <c r="AR4020" s="10">
        <f>IF('AMD.03.01'!P4024="",0,'AMD.03.01'!P4024)</f>
        <v>0</v>
      </c>
      <c r="AS4020" s="23">
        <f>SUM($AR$3:AR4020)</f>
        <v>6</v>
      </c>
    </row>
    <row r="4021" spans="42:45">
      <c r="AP4021" s="2">
        <f>'AMD.03.01'!D4025</f>
        <v>0</v>
      </c>
      <c r="AQ4021" s="10" t="str">
        <f>IF('AMD.03.01'!O4025="","",'AMD.03.01'!O4025)</f>
        <v/>
      </c>
      <c r="AR4021" s="10">
        <f>IF('AMD.03.01'!P4025="",0,'AMD.03.01'!P4025)</f>
        <v>0</v>
      </c>
      <c r="AS4021" s="23">
        <f>SUM($AR$3:AR4021)</f>
        <v>6</v>
      </c>
    </row>
    <row r="4022" spans="42:45">
      <c r="AP4022" s="2">
        <f>'AMD.03.01'!D4026</f>
        <v>0</v>
      </c>
      <c r="AQ4022" s="10" t="str">
        <f>IF('AMD.03.01'!O4026="","",'AMD.03.01'!O4026)</f>
        <v/>
      </c>
      <c r="AR4022" s="10">
        <f>IF('AMD.03.01'!P4026="",0,'AMD.03.01'!P4026)</f>
        <v>0</v>
      </c>
      <c r="AS4022" s="23">
        <f>SUM($AR$3:AR4022)</f>
        <v>6</v>
      </c>
    </row>
    <row r="4023" spans="42:45">
      <c r="AP4023" s="2">
        <f>'AMD.03.01'!D4027</f>
        <v>0</v>
      </c>
      <c r="AQ4023" s="10" t="str">
        <f>IF('AMD.03.01'!O4027="","",'AMD.03.01'!O4027)</f>
        <v/>
      </c>
      <c r="AR4023" s="10">
        <f>IF('AMD.03.01'!P4027="",0,'AMD.03.01'!P4027)</f>
        <v>0</v>
      </c>
      <c r="AS4023" s="23">
        <f>SUM($AR$3:AR4023)</f>
        <v>6</v>
      </c>
    </row>
    <row r="4024" spans="42:45">
      <c r="AP4024" s="2">
        <f>'AMD.03.01'!D4028</f>
        <v>0</v>
      </c>
      <c r="AQ4024" s="10" t="str">
        <f>IF('AMD.03.01'!O4028="","",'AMD.03.01'!O4028)</f>
        <v/>
      </c>
      <c r="AR4024" s="10">
        <f>IF('AMD.03.01'!P4028="",0,'AMD.03.01'!P4028)</f>
        <v>0</v>
      </c>
      <c r="AS4024" s="23">
        <f>SUM($AR$3:AR4024)</f>
        <v>6</v>
      </c>
    </row>
    <row r="4025" spans="42:45">
      <c r="AP4025" s="2">
        <f>'AMD.03.01'!D4029</f>
        <v>0</v>
      </c>
      <c r="AQ4025" s="10" t="str">
        <f>IF('AMD.03.01'!O4029="","",'AMD.03.01'!O4029)</f>
        <v/>
      </c>
      <c r="AR4025" s="10">
        <f>IF('AMD.03.01'!P4029="",0,'AMD.03.01'!P4029)</f>
        <v>0</v>
      </c>
      <c r="AS4025" s="23">
        <f>SUM($AR$3:AR4025)</f>
        <v>6</v>
      </c>
    </row>
    <row r="4026" spans="42:45">
      <c r="AP4026" s="2">
        <f>'AMD.03.01'!D4030</f>
        <v>0</v>
      </c>
      <c r="AQ4026" s="10" t="str">
        <f>IF('AMD.03.01'!O4030="","",'AMD.03.01'!O4030)</f>
        <v/>
      </c>
      <c r="AR4026" s="10">
        <f>IF('AMD.03.01'!P4030="",0,'AMD.03.01'!P4030)</f>
        <v>0</v>
      </c>
      <c r="AS4026" s="23">
        <f>SUM($AR$3:AR4026)</f>
        <v>6</v>
      </c>
    </row>
    <row r="4027" spans="42:45">
      <c r="AP4027" s="2">
        <f>'AMD.03.01'!D4031</f>
        <v>0</v>
      </c>
      <c r="AQ4027" s="10" t="str">
        <f>IF('AMD.03.01'!O4031="","",'AMD.03.01'!O4031)</f>
        <v/>
      </c>
      <c r="AR4027" s="10">
        <f>IF('AMD.03.01'!P4031="",0,'AMD.03.01'!P4031)</f>
        <v>0</v>
      </c>
      <c r="AS4027" s="23">
        <f>SUM($AR$3:AR4027)</f>
        <v>6</v>
      </c>
    </row>
    <row r="4028" spans="42:45">
      <c r="AP4028" s="2">
        <f>'AMD.03.01'!D4032</f>
        <v>0</v>
      </c>
      <c r="AQ4028" s="10" t="str">
        <f>IF('AMD.03.01'!O4032="","",'AMD.03.01'!O4032)</f>
        <v/>
      </c>
      <c r="AR4028" s="10">
        <f>IF('AMD.03.01'!P4032="",0,'AMD.03.01'!P4032)</f>
        <v>0</v>
      </c>
      <c r="AS4028" s="23">
        <f>SUM($AR$3:AR4028)</f>
        <v>6</v>
      </c>
    </row>
    <row r="4029" spans="42:45">
      <c r="AP4029" s="2">
        <f>'AMD.03.01'!D4033</f>
        <v>0</v>
      </c>
      <c r="AQ4029" s="10" t="str">
        <f>IF('AMD.03.01'!O4033="","",'AMD.03.01'!O4033)</f>
        <v/>
      </c>
      <c r="AR4029" s="10">
        <f>IF('AMD.03.01'!P4033="",0,'AMD.03.01'!P4033)</f>
        <v>0</v>
      </c>
      <c r="AS4029" s="23">
        <f>SUM($AR$3:AR4029)</f>
        <v>6</v>
      </c>
    </row>
    <row r="4030" spans="42:45">
      <c r="AP4030" s="2">
        <f>'AMD.03.01'!D4034</f>
        <v>0</v>
      </c>
      <c r="AQ4030" s="10" t="str">
        <f>IF('AMD.03.01'!O4034="","",'AMD.03.01'!O4034)</f>
        <v/>
      </c>
      <c r="AR4030" s="10">
        <f>IF('AMD.03.01'!P4034="",0,'AMD.03.01'!P4034)</f>
        <v>0</v>
      </c>
      <c r="AS4030" s="23">
        <f>SUM($AR$3:AR4030)</f>
        <v>6</v>
      </c>
    </row>
    <row r="4031" spans="42:45">
      <c r="AP4031" s="2">
        <f>'AMD.03.01'!D4035</f>
        <v>0</v>
      </c>
      <c r="AQ4031" s="10" t="str">
        <f>IF('AMD.03.01'!O4035="","",'AMD.03.01'!O4035)</f>
        <v/>
      </c>
      <c r="AR4031" s="10">
        <f>IF('AMD.03.01'!P4035="",0,'AMD.03.01'!P4035)</f>
        <v>0</v>
      </c>
      <c r="AS4031" s="23">
        <f>SUM($AR$3:AR4031)</f>
        <v>6</v>
      </c>
    </row>
    <row r="4032" spans="42:45">
      <c r="AP4032" s="2">
        <f>'AMD.03.01'!D4036</f>
        <v>0</v>
      </c>
      <c r="AQ4032" s="10" t="str">
        <f>IF('AMD.03.01'!O4036="","",'AMD.03.01'!O4036)</f>
        <v/>
      </c>
      <c r="AR4032" s="10">
        <f>IF('AMD.03.01'!P4036="",0,'AMD.03.01'!P4036)</f>
        <v>0</v>
      </c>
      <c r="AS4032" s="23">
        <f>SUM($AR$3:AR4032)</f>
        <v>6</v>
      </c>
    </row>
    <row r="4033" spans="42:45">
      <c r="AP4033" s="2">
        <f>'AMD.03.01'!D4037</f>
        <v>0</v>
      </c>
      <c r="AQ4033" s="10" t="str">
        <f>IF('AMD.03.01'!O4037="","",'AMD.03.01'!O4037)</f>
        <v/>
      </c>
      <c r="AR4033" s="10">
        <f>IF('AMD.03.01'!P4037="",0,'AMD.03.01'!P4037)</f>
        <v>0</v>
      </c>
      <c r="AS4033" s="23">
        <f>SUM($AR$3:AR4033)</f>
        <v>6</v>
      </c>
    </row>
    <row r="4034" spans="42:45">
      <c r="AP4034" s="2">
        <f>'AMD.03.01'!D4038</f>
        <v>0</v>
      </c>
      <c r="AQ4034" s="10" t="str">
        <f>IF('AMD.03.01'!O4038="","",'AMD.03.01'!O4038)</f>
        <v/>
      </c>
      <c r="AR4034" s="10">
        <f>IF('AMD.03.01'!P4038="",0,'AMD.03.01'!P4038)</f>
        <v>0</v>
      </c>
      <c r="AS4034" s="23">
        <f>SUM($AR$3:AR4034)</f>
        <v>6</v>
      </c>
    </row>
    <row r="4035" spans="42:45">
      <c r="AP4035" s="2">
        <f>'AMD.03.01'!D4039</f>
        <v>0</v>
      </c>
      <c r="AQ4035" s="10" t="str">
        <f>IF('AMD.03.01'!O4039="","",'AMD.03.01'!O4039)</f>
        <v/>
      </c>
      <c r="AR4035" s="10">
        <f>IF('AMD.03.01'!P4039="",0,'AMD.03.01'!P4039)</f>
        <v>0</v>
      </c>
      <c r="AS4035" s="23">
        <f>SUM($AR$3:AR4035)</f>
        <v>6</v>
      </c>
    </row>
    <row r="4036" spans="42:45">
      <c r="AP4036" s="2">
        <f>'AMD.03.01'!D4040</f>
        <v>0</v>
      </c>
      <c r="AQ4036" s="10" t="str">
        <f>IF('AMD.03.01'!O4040="","",'AMD.03.01'!O4040)</f>
        <v/>
      </c>
      <c r="AR4036" s="10">
        <f>IF('AMD.03.01'!P4040="",0,'AMD.03.01'!P4040)</f>
        <v>0</v>
      </c>
      <c r="AS4036" s="23">
        <f>SUM($AR$3:AR4036)</f>
        <v>6</v>
      </c>
    </row>
    <row r="4037" spans="42:45">
      <c r="AP4037" s="2">
        <f>'AMD.03.01'!D4041</f>
        <v>0</v>
      </c>
      <c r="AQ4037" s="10" t="str">
        <f>IF('AMD.03.01'!O4041="","",'AMD.03.01'!O4041)</f>
        <v/>
      </c>
      <c r="AR4037" s="10">
        <f>IF('AMD.03.01'!P4041="",0,'AMD.03.01'!P4041)</f>
        <v>0</v>
      </c>
      <c r="AS4037" s="23">
        <f>SUM($AR$3:AR4037)</f>
        <v>6</v>
      </c>
    </row>
    <row r="4038" spans="42:45">
      <c r="AP4038" s="2">
        <f>'AMD.03.01'!D4042</f>
        <v>0</v>
      </c>
      <c r="AQ4038" s="10" t="str">
        <f>IF('AMD.03.01'!O4042="","",'AMD.03.01'!O4042)</f>
        <v/>
      </c>
      <c r="AR4038" s="10">
        <f>IF('AMD.03.01'!P4042="",0,'AMD.03.01'!P4042)</f>
        <v>0</v>
      </c>
      <c r="AS4038" s="23">
        <f>SUM($AR$3:AR4038)</f>
        <v>6</v>
      </c>
    </row>
    <row r="4039" spans="42:45">
      <c r="AP4039" s="2">
        <f>'AMD.03.01'!D4043</f>
        <v>0</v>
      </c>
      <c r="AQ4039" s="10" t="str">
        <f>IF('AMD.03.01'!O4043="","",'AMD.03.01'!O4043)</f>
        <v/>
      </c>
      <c r="AR4039" s="10">
        <f>IF('AMD.03.01'!P4043="",0,'AMD.03.01'!P4043)</f>
        <v>0</v>
      </c>
      <c r="AS4039" s="23">
        <f>SUM($AR$3:AR4039)</f>
        <v>6</v>
      </c>
    </row>
    <row r="4040" spans="42:45">
      <c r="AP4040" s="2">
        <f>'AMD.03.01'!D4044</f>
        <v>0</v>
      </c>
      <c r="AQ4040" s="10" t="str">
        <f>IF('AMD.03.01'!O4044="","",'AMD.03.01'!O4044)</f>
        <v/>
      </c>
      <c r="AR4040" s="10">
        <f>IF('AMD.03.01'!P4044="",0,'AMD.03.01'!P4044)</f>
        <v>0</v>
      </c>
      <c r="AS4040" s="23">
        <f>SUM($AR$3:AR4040)</f>
        <v>6</v>
      </c>
    </row>
    <row r="4041" spans="42:45">
      <c r="AP4041" s="2">
        <f>'AMD.03.01'!D4045</f>
        <v>0</v>
      </c>
      <c r="AQ4041" s="10" t="str">
        <f>IF('AMD.03.01'!O4045="","",'AMD.03.01'!O4045)</f>
        <v/>
      </c>
      <c r="AR4041" s="10">
        <f>IF('AMD.03.01'!P4045="",0,'AMD.03.01'!P4045)</f>
        <v>0</v>
      </c>
      <c r="AS4041" s="23">
        <f>SUM($AR$3:AR4041)</f>
        <v>6</v>
      </c>
    </row>
    <row r="4042" spans="42:45">
      <c r="AP4042" s="2">
        <f>'AMD.03.01'!D4046</f>
        <v>0</v>
      </c>
      <c r="AQ4042" s="10" t="str">
        <f>IF('AMD.03.01'!O4046="","",'AMD.03.01'!O4046)</f>
        <v/>
      </c>
      <c r="AR4042" s="10">
        <f>IF('AMD.03.01'!P4046="",0,'AMD.03.01'!P4046)</f>
        <v>0</v>
      </c>
      <c r="AS4042" s="23">
        <f>SUM($AR$3:AR4042)</f>
        <v>6</v>
      </c>
    </row>
    <row r="4043" spans="42:45">
      <c r="AP4043" s="2">
        <f>'AMD.03.01'!D4047</f>
        <v>0</v>
      </c>
      <c r="AQ4043" s="10" t="str">
        <f>IF('AMD.03.01'!O4047="","",'AMD.03.01'!O4047)</f>
        <v/>
      </c>
      <c r="AR4043" s="10">
        <f>IF('AMD.03.01'!P4047="",0,'AMD.03.01'!P4047)</f>
        <v>0</v>
      </c>
      <c r="AS4043" s="23">
        <f>SUM($AR$3:AR4043)</f>
        <v>6</v>
      </c>
    </row>
    <row r="4044" spans="42:45">
      <c r="AP4044" s="2">
        <f>'AMD.03.01'!D4048</f>
        <v>0</v>
      </c>
      <c r="AQ4044" s="10" t="str">
        <f>IF('AMD.03.01'!O4048="","",'AMD.03.01'!O4048)</f>
        <v/>
      </c>
      <c r="AR4044" s="10">
        <f>IF('AMD.03.01'!P4048="",0,'AMD.03.01'!P4048)</f>
        <v>0</v>
      </c>
      <c r="AS4044" s="23">
        <f>SUM($AR$3:AR4044)</f>
        <v>6</v>
      </c>
    </row>
    <row r="4045" spans="42:45">
      <c r="AP4045" s="2">
        <f>'AMD.03.01'!D4049</f>
        <v>0</v>
      </c>
      <c r="AQ4045" s="10" t="str">
        <f>IF('AMD.03.01'!O4049="","",'AMD.03.01'!O4049)</f>
        <v/>
      </c>
      <c r="AR4045" s="10">
        <f>IF('AMD.03.01'!P4049="",0,'AMD.03.01'!P4049)</f>
        <v>0</v>
      </c>
      <c r="AS4045" s="23">
        <f>SUM($AR$3:AR4045)</f>
        <v>6</v>
      </c>
    </row>
    <row r="4046" spans="42:45">
      <c r="AP4046" s="2">
        <f>'AMD.03.01'!D4050</f>
        <v>0</v>
      </c>
      <c r="AQ4046" s="10" t="str">
        <f>IF('AMD.03.01'!O4050="","",'AMD.03.01'!O4050)</f>
        <v/>
      </c>
      <c r="AR4046" s="10">
        <f>IF('AMD.03.01'!P4050="",0,'AMD.03.01'!P4050)</f>
        <v>0</v>
      </c>
      <c r="AS4046" s="23">
        <f>SUM($AR$3:AR4046)</f>
        <v>6</v>
      </c>
    </row>
    <row r="4047" spans="42:45">
      <c r="AP4047" s="2">
        <f>'AMD.03.01'!D4051</f>
        <v>0</v>
      </c>
      <c r="AQ4047" s="10" t="str">
        <f>IF('AMD.03.01'!O4051="","",'AMD.03.01'!O4051)</f>
        <v/>
      </c>
      <c r="AR4047" s="10">
        <f>IF('AMD.03.01'!P4051="",0,'AMD.03.01'!P4051)</f>
        <v>0</v>
      </c>
      <c r="AS4047" s="23">
        <f>SUM($AR$3:AR4047)</f>
        <v>6</v>
      </c>
    </row>
    <row r="4048" spans="42:45">
      <c r="AP4048" s="2">
        <f>'AMD.03.01'!D4052</f>
        <v>0</v>
      </c>
      <c r="AQ4048" s="10" t="str">
        <f>IF('AMD.03.01'!O4052="","",'AMD.03.01'!O4052)</f>
        <v/>
      </c>
      <c r="AR4048" s="10">
        <f>IF('AMD.03.01'!P4052="",0,'AMD.03.01'!P4052)</f>
        <v>0</v>
      </c>
      <c r="AS4048" s="23">
        <f>SUM($AR$3:AR4048)</f>
        <v>6</v>
      </c>
    </row>
    <row r="4049" spans="42:45">
      <c r="AP4049" s="2">
        <f>'AMD.03.01'!D4053</f>
        <v>0</v>
      </c>
      <c r="AQ4049" s="10" t="str">
        <f>IF('AMD.03.01'!O4053="","",'AMD.03.01'!O4053)</f>
        <v/>
      </c>
      <c r="AR4049" s="10">
        <f>IF('AMD.03.01'!P4053="",0,'AMD.03.01'!P4053)</f>
        <v>0</v>
      </c>
      <c r="AS4049" s="23">
        <f>SUM($AR$3:AR4049)</f>
        <v>6</v>
      </c>
    </row>
    <row r="4050" spans="42:45">
      <c r="AP4050" s="2">
        <f>'AMD.03.01'!D4054</f>
        <v>0</v>
      </c>
      <c r="AQ4050" s="10" t="str">
        <f>IF('AMD.03.01'!O4054="","",'AMD.03.01'!O4054)</f>
        <v/>
      </c>
      <c r="AR4050" s="10">
        <f>IF('AMD.03.01'!P4054="",0,'AMD.03.01'!P4054)</f>
        <v>0</v>
      </c>
      <c r="AS4050" s="23">
        <f>SUM($AR$3:AR4050)</f>
        <v>6</v>
      </c>
    </row>
    <row r="4051" spans="42:45">
      <c r="AP4051" s="2">
        <f>'AMD.03.01'!D4055</f>
        <v>0</v>
      </c>
      <c r="AQ4051" s="10" t="str">
        <f>IF('AMD.03.01'!O4055="","",'AMD.03.01'!O4055)</f>
        <v/>
      </c>
      <c r="AR4051" s="10">
        <f>IF('AMD.03.01'!P4055="",0,'AMD.03.01'!P4055)</f>
        <v>0</v>
      </c>
      <c r="AS4051" s="23">
        <f>SUM($AR$3:AR4051)</f>
        <v>6</v>
      </c>
    </row>
    <row r="4052" spans="42:45">
      <c r="AP4052" s="2">
        <f>'AMD.03.01'!D4056</f>
        <v>0</v>
      </c>
      <c r="AQ4052" s="10" t="str">
        <f>IF('AMD.03.01'!O4056="","",'AMD.03.01'!O4056)</f>
        <v/>
      </c>
      <c r="AR4052" s="10">
        <f>IF('AMD.03.01'!P4056="",0,'AMD.03.01'!P4056)</f>
        <v>0</v>
      </c>
      <c r="AS4052" s="23">
        <f>SUM($AR$3:AR4052)</f>
        <v>6</v>
      </c>
    </row>
    <row r="4053" spans="42:45">
      <c r="AP4053" s="2">
        <f>'AMD.03.01'!D4057</f>
        <v>0</v>
      </c>
      <c r="AQ4053" s="10" t="str">
        <f>IF('AMD.03.01'!O4057="","",'AMD.03.01'!O4057)</f>
        <v/>
      </c>
      <c r="AR4053" s="10">
        <f>IF('AMD.03.01'!P4057="",0,'AMD.03.01'!P4057)</f>
        <v>0</v>
      </c>
      <c r="AS4053" s="23">
        <f>SUM($AR$3:AR4053)</f>
        <v>6</v>
      </c>
    </row>
    <row r="4054" spans="42:45">
      <c r="AP4054" s="2">
        <f>'AMD.03.01'!D4058</f>
        <v>0</v>
      </c>
      <c r="AQ4054" s="10" t="str">
        <f>IF('AMD.03.01'!O4058="","",'AMD.03.01'!O4058)</f>
        <v/>
      </c>
      <c r="AR4054" s="10">
        <f>IF('AMD.03.01'!P4058="",0,'AMD.03.01'!P4058)</f>
        <v>0</v>
      </c>
      <c r="AS4054" s="23">
        <f>SUM($AR$3:AR4054)</f>
        <v>6</v>
      </c>
    </row>
    <row r="4055" spans="42:45">
      <c r="AP4055" s="2">
        <f>'AMD.03.01'!D4059</f>
        <v>0</v>
      </c>
      <c r="AQ4055" s="10" t="str">
        <f>IF('AMD.03.01'!O4059="","",'AMD.03.01'!O4059)</f>
        <v/>
      </c>
      <c r="AR4055" s="10">
        <f>IF('AMD.03.01'!P4059="",0,'AMD.03.01'!P4059)</f>
        <v>0</v>
      </c>
      <c r="AS4055" s="23">
        <f>SUM($AR$3:AR4055)</f>
        <v>6</v>
      </c>
    </row>
    <row r="4056" spans="42:45">
      <c r="AP4056" s="2">
        <f>'AMD.03.01'!D4060</f>
        <v>0</v>
      </c>
      <c r="AQ4056" s="10" t="str">
        <f>IF('AMD.03.01'!O4060="","",'AMD.03.01'!O4060)</f>
        <v/>
      </c>
      <c r="AR4056" s="10">
        <f>IF('AMD.03.01'!P4060="",0,'AMD.03.01'!P4060)</f>
        <v>0</v>
      </c>
      <c r="AS4056" s="23">
        <f>SUM($AR$3:AR4056)</f>
        <v>6</v>
      </c>
    </row>
    <row r="4057" spans="42:45">
      <c r="AP4057" s="2">
        <f>'AMD.03.01'!D4061</f>
        <v>0</v>
      </c>
      <c r="AQ4057" s="10" t="str">
        <f>IF('AMD.03.01'!O4061="","",'AMD.03.01'!O4061)</f>
        <v/>
      </c>
      <c r="AR4057" s="10">
        <f>IF('AMD.03.01'!P4061="",0,'AMD.03.01'!P4061)</f>
        <v>0</v>
      </c>
      <c r="AS4057" s="23">
        <f>SUM($AR$3:AR4057)</f>
        <v>6</v>
      </c>
    </row>
    <row r="4058" spans="42:45">
      <c r="AP4058" s="2">
        <f>'AMD.03.01'!D4062</f>
        <v>0</v>
      </c>
      <c r="AQ4058" s="10" t="str">
        <f>IF('AMD.03.01'!O4062="","",'AMD.03.01'!O4062)</f>
        <v/>
      </c>
      <c r="AR4058" s="10">
        <f>IF('AMD.03.01'!P4062="",0,'AMD.03.01'!P4062)</f>
        <v>0</v>
      </c>
      <c r="AS4058" s="23">
        <f>SUM($AR$3:AR4058)</f>
        <v>6</v>
      </c>
    </row>
    <row r="4059" spans="42:45">
      <c r="AP4059" s="2">
        <f>'AMD.03.01'!D4063</f>
        <v>0</v>
      </c>
      <c r="AQ4059" s="10" t="str">
        <f>IF('AMD.03.01'!O4063="","",'AMD.03.01'!O4063)</f>
        <v/>
      </c>
      <c r="AR4059" s="10">
        <f>IF('AMD.03.01'!P4063="",0,'AMD.03.01'!P4063)</f>
        <v>0</v>
      </c>
      <c r="AS4059" s="23">
        <f>SUM($AR$3:AR4059)</f>
        <v>6</v>
      </c>
    </row>
    <row r="4060" spans="42:45">
      <c r="AP4060" s="2">
        <f>'AMD.03.01'!D4064</f>
        <v>0</v>
      </c>
      <c r="AQ4060" s="10" t="str">
        <f>IF('AMD.03.01'!O4064="","",'AMD.03.01'!O4064)</f>
        <v/>
      </c>
      <c r="AR4060" s="10">
        <f>IF('AMD.03.01'!P4064="",0,'AMD.03.01'!P4064)</f>
        <v>0</v>
      </c>
      <c r="AS4060" s="23">
        <f>SUM($AR$3:AR4060)</f>
        <v>6</v>
      </c>
    </row>
    <row r="4061" spans="42:45">
      <c r="AP4061" s="2">
        <f>'AMD.03.01'!D4065</f>
        <v>0</v>
      </c>
      <c r="AQ4061" s="10" t="str">
        <f>IF('AMD.03.01'!O4065="","",'AMD.03.01'!O4065)</f>
        <v/>
      </c>
      <c r="AR4061" s="10">
        <f>IF('AMD.03.01'!P4065="",0,'AMD.03.01'!P4065)</f>
        <v>0</v>
      </c>
      <c r="AS4061" s="23">
        <f>SUM($AR$3:AR4061)</f>
        <v>6</v>
      </c>
    </row>
    <row r="4062" spans="42:45">
      <c r="AP4062" s="2">
        <f>'AMD.03.01'!D4066</f>
        <v>0</v>
      </c>
      <c r="AQ4062" s="10" t="str">
        <f>IF('AMD.03.01'!O4066="","",'AMD.03.01'!O4066)</f>
        <v/>
      </c>
      <c r="AR4062" s="10">
        <f>IF('AMD.03.01'!P4066="",0,'AMD.03.01'!P4066)</f>
        <v>0</v>
      </c>
      <c r="AS4062" s="23">
        <f>SUM($AR$3:AR4062)</f>
        <v>6</v>
      </c>
    </row>
    <row r="4063" spans="42:45">
      <c r="AP4063" s="2">
        <f>'AMD.03.01'!D4067</f>
        <v>0</v>
      </c>
      <c r="AQ4063" s="10" t="str">
        <f>IF('AMD.03.01'!O4067="","",'AMD.03.01'!O4067)</f>
        <v/>
      </c>
      <c r="AR4063" s="10">
        <f>IF('AMD.03.01'!P4067="",0,'AMD.03.01'!P4067)</f>
        <v>0</v>
      </c>
      <c r="AS4063" s="23">
        <f>SUM($AR$3:AR4063)</f>
        <v>6</v>
      </c>
    </row>
    <row r="4064" spans="42:45">
      <c r="AP4064" s="2">
        <f>'AMD.03.01'!D4068</f>
        <v>0</v>
      </c>
      <c r="AQ4064" s="10" t="str">
        <f>IF('AMD.03.01'!O4068="","",'AMD.03.01'!O4068)</f>
        <v/>
      </c>
      <c r="AR4064" s="10">
        <f>IF('AMD.03.01'!P4068="",0,'AMD.03.01'!P4068)</f>
        <v>0</v>
      </c>
      <c r="AS4064" s="23">
        <f>SUM($AR$3:AR4064)</f>
        <v>6</v>
      </c>
    </row>
    <row r="4065" spans="42:45">
      <c r="AP4065" s="2">
        <f>'AMD.03.01'!D4069</f>
        <v>0</v>
      </c>
      <c r="AQ4065" s="10" t="str">
        <f>IF('AMD.03.01'!O4069="","",'AMD.03.01'!O4069)</f>
        <v/>
      </c>
      <c r="AR4065" s="10">
        <f>IF('AMD.03.01'!P4069="",0,'AMD.03.01'!P4069)</f>
        <v>0</v>
      </c>
      <c r="AS4065" s="23">
        <f>SUM($AR$3:AR4065)</f>
        <v>6</v>
      </c>
    </row>
    <row r="4066" spans="42:45">
      <c r="AP4066" s="2">
        <f>'AMD.03.01'!D4070</f>
        <v>0</v>
      </c>
      <c r="AQ4066" s="10" t="str">
        <f>IF('AMD.03.01'!O4070="","",'AMD.03.01'!O4070)</f>
        <v/>
      </c>
      <c r="AR4066" s="10">
        <f>IF('AMD.03.01'!P4070="",0,'AMD.03.01'!P4070)</f>
        <v>0</v>
      </c>
      <c r="AS4066" s="23">
        <f>SUM($AR$3:AR4066)</f>
        <v>6</v>
      </c>
    </row>
    <row r="4067" spans="42:45">
      <c r="AP4067" s="2">
        <f>'AMD.03.01'!D4071</f>
        <v>0</v>
      </c>
      <c r="AQ4067" s="10" t="str">
        <f>IF('AMD.03.01'!O4071="","",'AMD.03.01'!O4071)</f>
        <v/>
      </c>
      <c r="AR4067" s="10">
        <f>IF('AMD.03.01'!P4071="",0,'AMD.03.01'!P4071)</f>
        <v>0</v>
      </c>
      <c r="AS4067" s="23">
        <f>SUM($AR$3:AR4067)</f>
        <v>6</v>
      </c>
    </row>
    <row r="4068" spans="42:45">
      <c r="AP4068" s="2">
        <f>'AMD.03.01'!D4072</f>
        <v>0</v>
      </c>
      <c r="AQ4068" s="10" t="str">
        <f>IF('AMD.03.01'!O4072="","",'AMD.03.01'!O4072)</f>
        <v/>
      </c>
      <c r="AR4068" s="10">
        <f>IF('AMD.03.01'!P4072="",0,'AMD.03.01'!P4072)</f>
        <v>0</v>
      </c>
      <c r="AS4068" s="23">
        <f>SUM($AR$3:AR4068)</f>
        <v>6</v>
      </c>
    </row>
    <row r="4069" spans="42:45">
      <c r="AP4069" s="2">
        <f>'AMD.03.01'!D4073</f>
        <v>0</v>
      </c>
      <c r="AQ4069" s="10" t="str">
        <f>IF('AMD.03.01'!O4073="","",'AMD.03.01'!O4073)</f>
        <v/>
      </c>
      <c r="AR4069" s="10">
        <f>IF('AMD.03.01'!P4073="",0,'AMD.03.01'!P4073)</f>
        <v>0</v>
      </c>
      <c r="AS4069" s="23">
        <f>SUM($AR$3:AR4069)</f>
        <v>6</v>
      </c>
    </row>
    <row r="4070" spans="42:45">
      <c r="AP4070" s="2">
        <f>'AMD.03.01'!D4074</f>
        <v>0</v>
      </c>
      <c r="AQ4070" s="10" t="str">
        <f>IF('AMD.03.01'!O4074="","",'AMD.03.01'!O4074)</f>
        <v/>
      </c>
      <c r="AR4070" s="10">
        <f>IF('AMD.03.01'!P4074="",0,'AMD.03.01'!P4074)</f>
        <v>0</v>
      </c>
      <c r="AS4070" s="23">
        <f>SUM($AR$3:AR4070)</f>
        <v>6</v>
      </c>
    </row>
    <row r="4071" spans="42:45">
      <c r="AP4071" s="2">
        <f>'AMD.03.01'!D4075</f>
        <v>0</v>
      </c>
      <c r="AQ4071" s="10" t="str">
        <f>IF('AMD.03.01'!O4075="","",'AMD.03.01'!O4075)</f>
        <v/>
      </c>
      <c r="AR4071" s="10">
        <f>IF('AMD.03.01'!P4075="",0,'AMD.03.01'!P4075)</f>
        <v>0</v>
      </c>
      <c r="AS4071" s="23">
        <f>SUM($AR$3:AR4071)</f>
        <v>6</v>
      </c>
    </row>
    <row r="4072" spans="42:45">
      <c r="AP4072" s="2">
        <f>'AMD.03.01'!D4076</f>
        <v>0</v>
      </c>
      <c r="AQ4072" s="10" t="str">
        <f>IF('AMD.03.01'!O4076="","",'AMD.03.01'!O4076)</f>
        <v/>
      </c>
      <c r="AR4072" s="10">
        <f>IF('AMD.03.01'!P4076="",0,'AMD.03.01'!P4076)</f>
        <v>0</v>
      </c>
      <c r="AS4072" s="23">
        <f>SUM($AR$3:AR4072)</f>
        <v>6</v>
      </c>
    </row>
    <row r="4073" spans="42:45">
      <c r="AP4073" s="2">
        <f>'AMD.03.01'!D4077</f>
        <v>0</v>
      </c>
      <c r="AQ4073" s="10" t="str">
        <f>IF('AMD.03.01'!O4077="","",'AMD.03.01'!O4077)</f>
        <v/>
      </c>
      <c r="AR4073" s="10">
        <f>IF('AMD.03.01'!P4077="",0,'AMD.03.01'!P4077)</f>
        <v>0</v>
      </c>
      <c r="AS4073" s="23">
        <f>SUM($AR$3:AR4073)</f>
        <v>6</v>
      </c>
    </row>
    <row r="4074" spans="42:45">
      <c r="AP4074" s="2">
        <f>'AMD.03.01'!D4078</f>
        <v>0</v>
      </c>
      <c r="AQ4074" s="10" t="str">
        <f>IF('AMD.03.01'!O4078="","",'AMD.03.01'!O4078)</f>
        <v/>
      </c>
      <c r="AR4074" s="10">
        <f>IF('AMD.03.01'!P4078="",0,'AMD.03.01'!P4078)</f>
        <v>0</v>
      </c>
      <c r="AS4074" s="23">
        <f>SUM($AR$3:AR4074)</f>
        <v>6</v>
      </c>
    </row>
    <row r="4075" spans="42:45">
      <c r="AP4075" s="2">
        <f>'AMD.03.01'!D4079</f>
        <v>0</v>
      </c>
      <c r="AQ4075" s="10" t="str">
        <f>IF('AMD.03.01'!O4079="","",'AMD.03.01'!O4079)</f>
        <v/>
      </c>
      <c r="AR4075" s="10">
        <f>IF('AMD.03.01'!P4079="",0,'AMD.03.01'!P4079)</f>
        <v>0</v>
      </c>
      <c r="AS4075" s="23">
        <f>SUM($AR$3:AR4075)</f>
        <v>6</v>
      </c>
    </row>
    <row r="4076" spans="42:45">
      <c r="AP4076" s="2">
        <f>'AMD.03.01'!D4080</f>
        <v>0</v>
      </c>
      <c r="AQ4076" s="10" t="str">
        <f>IF('AMD.03.01'!O4080="","",'AMD.03.01'!O4080)</f>
        <v/>
      </c>
      <c r="AR4076" s="10">
        <f>IF('AMD.03.01'!P4080="",0,'AMD.03.01'!P4080)</f>
        <v>0</v>
      </c>
      <c r="AS4076" s="23">
        <f>SUM($AR$3:AR4076)</f>
        <v>6</v>
      </c>
    </row>
    <row r="4077" spans="42:45">
      <c r="AP4077" s="2">
        <f>'AMD.03.01'!D4081</f>
        <v>0</v>
      </c>
      <c r="AQ4077" s="10" t="str">
        <f>IF('AMD.03.01'!O4081="","",'AMD.03.01'!O4081)</f>
        <v/>
      </c>
      <c r="AR4077" s="10">
        <f>IF('AMD.03.01'!P4081="",0,'AMD.03.01'!P4081)</f>
        <v>0</v>
      </c>
      <c r="AS4077" s="23">
        <f>SUM($AR$3:AR4077)</f>
        <v>6</v>
      </c>
    </row>
    <row r="4078" spans="42:45">
      <c r="AP4078" s="2">
        <f>'AMD.03.01'!D4082</f>
        <v>0</v>
      </c>
      <c r="AQ4078" s="10" t="str">
        <f>IF('AMD.03.01'!O4082="","",'AMD.03.01'!O4082)</f>
        <v/>
      </c>
      <c r="AR4078" s="10">
        <f>IF('AMD.03.01'!P4082="",0,'AMD.03.01'!P4082)</f>
        <v>0</v>
      </c>
      <c r="AS4078" s="23">
        <f>SUM($AR$3:AR4078)</f>
        <v>6</v>
      </c>
    </row>
    <row r="4079" spans="42:45">
      <c r="AP4079" s="2">
        <f>'AMD.03.01'!D4083</f>
        <v>0</v>
      </c>
      <c r="AQ4079" s="10" t="str">
        <f>IF('AMD.03.01'!O4083="","",'AMD.03.01'!O4083)</f>
        <v/>
      </c>
      <c r="AR4079" s="10">
        <f>IF('AMD.03.01'!P4083="",0,'AMD.03.01'!P4083)</f>
        <v>0</v>
      </c>
      <c r="AS4079" s="23">
        <f>SUM($AR$3:AR4079)</f>
        <v>6</v>
      </c>
    </row>
    <row r="4080" spans="42:45">
      <c r="AP4080" s="2">
        <f>'AMD.03.01'!D4084</f>
        <v>0</v>
      </c>
      <c r="AQ4080" s="10" t="str">
        <f>IF('AMD.03.01'!O4084="","",'AMD.03.01'!O4084)</f>
        <v/>
      </c>
      <c r="AR4080" s="10">
        <f>IF('AMD.03.01'!P4084="",0,'AMD.03.01'!P4084)</f>
        <v>0</v>
      </c>
      <c r="AS4080" s="23">
        <f>SUM($AR$3:AR4080)</f>
        <v>6</v>
      </c>
    </row>
    <row r="4081" spans="42:45">
      <c r="AP4081" s="2">
        <f>'AMD.03.01'!D4085</f>
        <v>0</v>
      </c>
      <c r="AQ4081" s="10" t="str">
        <f>IF('AMD.03.01'!O4085="","",'AMD.03.01'!O4085)</f>
        <v/>
      </c>
      <c r="AR4081" s="10">
        <f>IF('AMD.03.01'!P4085="",0,'AMD.03.01'!P4085)</f>
        <v>0</v>
      </c>
      <c r="AS4081" s="23">
        <f>SUM($AR$3:AR4081)</f>
        <v>6</v>
      </c>
    </row>
    <row r="4082" spans="42:45">
      <c r="AP4082" s="2">
        <f>'AMD.03.01'!D4086</f>
        <v>0</v>
      </c>
      <c r="AQ4082" s="10" t="str">
        <f>IF('AMD.03.01'!O4086="","",'AMD.03.01'!O4086)</f>
        <v/>
      </c>
      <c r="AR4082" s="10">
        <f>IF('AMD.03.01'!P4086="",0,'AMD.03.01'!P4086)</f>
        <v>0</v>
      </c>
      <c r="AS4082" s="23">
        <f>SUM($AR$3:AR4082)</f>
        <v>6</v>
      </c>
    </row>
    <row r="4083" spans="42:45">
      <c r="AP4083" s="2">
        <f>'AMD.03.01'!D4087</f>
        <v>0</v>
      </c>
      <c r="AQ4083" s="10" t="str">
        <f>IF('AMD.03.01'!O4087="","",'AMD.03.01'!O4087)</f>
        <v/>
      </c>
      <c r="AR4083" s="10">
        <f>IF('AMD.03.01'!P4087="",0,'AMD.03.01'!P4087)</f>
        <v>0</v>
      </c>
      <c r="AS4083" s="23">
        <f>SUM($AR$3:AR4083)</f>
        <v>6</v>
      </c>
    </row>
    <row r="4084" spans="42:45">
      <c r="AP4084" s="2">
        <f>'AMD.03.01'!D4088</f>
        <v>0</v>
      </c>
      <c r="AQ4084" s="10" t="str">
        <f>IF('AMD.03.01'!O4088="","",'AMD.03.01'!O4088)</f>
        <v/>
      </c>
      <c r="AR4084" s="10">
        <f>IF('AMD.03.01'!P4088="",0,'AMD.03.01'!P4088)</f>
        <v>0</v>
      </c>
      <c r="AS4084" s="23">
        <f>SUM($AR$3:AR4084)</f>
        <v>6</v>
      </c>
    </row>
    <row r="4085" spans="42:45">
      <c r="AP4085" s="2">
        <f>'AMD.03.01'!D4089</f>
        <v>0</v>
      </c>
      <c r="AQ4085" s="10" t="str">
        <f>IF('AMD.03.01'!O4089="","",'AMD.03.01'!O4089)</f>
        <v/>
      </c>
      <c r="AR4085" s="10">
        <f>IF('AMD.03.01'!P4089="",0,'AMD.03.01'!P4089)</f>
        <v>0</v>
      </c>
      <c r="AS4085" s="23">
        <f>SUM($AR$3:AR4085)</f>
        <v>6</v>
      </c>
    </row>
    <row r="4086" spans="42:45">
      <c r="AP4086" s="2">
        <f>'AMD.03.01'!D4090</f>
        <v>0</v>
      </c>
      <c r="AQ4086" s="10" t="str">
        <f>IF('AMD.03.01'!O4090="","",'AMD.03.01'!O4090)</f>
        <v/>
      </c>
      <c r="AR4086" s="10">
        <f>IF('AMD.03.01'!P4090="",0,'AMD.03.01'!P4090)</f>
        <v>0</v>
      </c>
      <c r="AS4086" s="23">
        <f>SUM($AR$3:AR4086)</f>
        <v>6</v>
      </c>
    </row>
    <row r="4087" spans="42:45">
      <c r="AP4087" s="2">
        <f>'AMD.03.01'!D4091</f>
        <v>0</v>
      </c>
      <c r="AQ4087" s="10" t="str">
        <f>IF('AMD.03.01'!O4091="","",'AMD.03.01'!O4091)</f>
        <v/>
      </c>
      <c r="AR4087" s="10">
        <f>IF('AMD.03.01'!P4091="",0,'AMD.03.01'!P4091)</f>
        <v>0</v>
      </c>
      <c r="AS4087" s="23">
        <f>SUM($AR$3:AR4087)</f>
        <v>6</v>
      </c>
    </row>
    <row r="4088" spans="42:45">
      <c r="AP4088" s="2">
        <f>'AMD.03.01'!D4092</f>
        <v>0</v>
      </c>
      <c r="AQ4088" s="10" t="str">
        <f>IF('AMD.03.01'!O4092="","",'AMD.03.01'!O4092)</f>
        <v/>
      </c>
      <c r="AR4088" s="10">
        <f>IF('AMD.03.01'!P4092="",0,'AMD.03.01'!P4092)</f>
        <v>0</v>
      </c>
      <c r="AS4088" s="23">
        <f>SUM($AR$3:AR4088)</f>
        <v>6</v>
      </c>
    </row>
    <row r="4089" spans="42:45">
      <c r="AP4089" s="2">
        <f>'AMD.03.01'!D4093</f>
        <v>0</v>
      </c>
      <c r="AQ4089" s="10" t="str">
        <f>IF('AMD.03.01'!O4093="","",'AMD.03.01'!O4093)</f>
        <v/>
      </c>
      <c r="AR4089" s="10">
        <f>IF('AMD.03.01'!P4093="",0,'AMD.03.01'!P4093)</f>
        <v>0</v>
      </c>
      <c r="AS4089" s="23">
        <f>SUM($AR$3:AR4089)</f>
        <v>6</v>
      </c>
    </row>
    <row r="4090" spans="42:45">
      <c r="AP4090" s="2">
        <f>'AMD.03.01'!D4094</f>
        <v>0</v>
      </c>
      <c r="AQ4090" s="10" t="str">
        <f>IF('AMD.03.01'!O4094="","",'AMD.03.01'!O4094)</f>
        <v/>
      </c>
      <c r="AR4090" s="10">
        <f>IF('AMD.03.01'!P4094="",0,'AMD.03.01'!P4094)</f>
        <v>0</v>
      </c>
      <c r="AS4090" s="23">
        <f>SUM($AR$3:AR4090)</f>
        <v>6</v>
      </c>
    </row>
    <row r="4091" spans="42:45">
      <c r="AP4091" s="2">
        <f>'AMD.03.01'!D4095</f>
        <v>0</v>
      </c>
      <c r="AQ4091" s="10" t="str">
        <f>IF('AMD.03.01'!O4095="","",'AMD.03.01'!O4095)</f>
        <v/>
      </c>
      <c r="AR4091" s="10">
        <f>IF('AMD.03.01'!P4095="",0,'AMD.03.01'!P4095)</f>
        <v>0</v>
      </c>
      <c r="AS4091" s="23">
        <f>SUM($AR$3:AR4091)</f>
        <v>6</v>
      </c>
    </row>
    <row r="4092" spans="42:45">
      <c r="AP4092" s="2">
        <f>'AMD.03.01'!D4096</f>
        <v>0</v>
      </c>
      <c r="AQ4092" s="10" t="str">
        <f>IF('AMD.03.01'!O4096="","",'AMD.03.01'!O4096)</f>
        <v/>
      </c>
      <c r="AR4092" s="10">
        <f>IF('AMD.03.01'!P4096="",0,'AMD.03.01'!P4096)</f>
        <v>0</v>
      </c>
      <c r="AS4092" s="23">
        <f>SUM($AR$3:AR4092)</f>
        <v>6</v>
      </c>
    </row>
    <row r="4093" spans="42:45">
      <c r="AP4093" s="2">
        <f>'AMD.03.01'!D4097</f>
        <v>0</v>
      </c>
      <c r="AQ4093" s="10" t="str">
        <f>IF('AMD.03.01'!O4097="","",'AMD.03.01'!O4097)</f>
        <v/>
      </c>
      <c r="AR4093" s="10">
        <f>IF('AMD.03.01'!P4097="",0,'AMD.03.01'!P4097)</f>
        <v>0</v>
      </c>
      <c r="AS4093" s="23">
        <f>SUM($AR$3:AR4093)</f>
        <v>6</v>
      </c>
    </row>
    <row r="4094" spans="42:45">
      <c r="AP4094" s="2">
        <f>'AMD.03.01'!D4098</f>
        <v>0</v>
      </c>
      <c r="AQ4094" s="10" t="str">
        <f>IF('AMD.03.01'!O4098="","",'AMD.03.01'!O4098)</f>
        <v/>
      </c>
      <c r="AR4094" s="10">
        <f>IF('AMD.03.01'!P4098="",0,'AMD.03.01'!P4098)</f>
        <v>0</v>
      </c>
      <c r="AS4094" s="23">
        <f>SUM($AR$3:AR4094)</f>
        <v>6</v>
      </c>
    </row>
    <row r="4095" spans="42:45">
      <c r="AP4095" s="2">
        <f>'AMD.03.01'!D4099</f>
        <v>0</v>
      </c>
      <c r="AQ4095" s="10" t="str">
        <f>IF('AMD.03.01'!O4099="","",'AMD.03.01'!O4099)</f>
        <v/>
      </c>
      <c r="AR4095" s="10">
        <f>IF('AMD.03.01'!P4099="",0,'AMD.03.01'!P4099)</f>
        <v>0</v>
      </c>
      <c r="AS4095" s="23">
        <f>SUM($AR$3:AR4095)</f>
        <v>6</v>
      </c>
    </row>
    <row r="4096" spans="42:45">
      <c r="AP4096" s="2">
        <f>'AMD.03.01'!D4100</f>
        <v>0</v>
      </c>
      <c r="AQ4096" s="10" t="str">
        <f>IF('AMD.03.01'!O4100="","",'AMD.03.01'!O4100)</f>
        <v/>
      </c>
      <c r="AR4096" s="10">
        <f>IF('AMD.03.01'!P4100="",0,'AMD.03.01'!P4100)</f>
        <v>0</v>
      </c>
      <c r="AS4096" s="23">
        <f>SUM($AR$3:AR4096)</f>
        <v>6</v>
      </c>
    </row>
    <row r="4097" spans="42:45">
      <c r="AP4097" s="2">
        <f>'AMD.03.01'!D4101</f>
        <v>0</v>
      </c>
      <c r="AQ4097" s="10" t="str">
        <f>IF('AMD.03.01'!O4101="","",'AMD.03.01'!O4101)</f>
        <v/>
      </c>
      <c r="AR4097" s="10">
        <f>IF('AMD.03.01'!P4101="",0,'AMD.03.01'!P4101)</f>
        <v>0</v>
      </c>
      <c r="AS4097" s="23">
        <f>SUM($AR$3:AR4097)</f>
        <v>6</v>
      </c>
    </row>
    <row r="4098" spans="42:45">
      <c r="AP4098" s="2">
        <f>'AMD.03.01'!D4102</f>
        <v>0</v>
      </c>
      <c r="AQ4098" s="10" t="str">
        <f>IF('AMD.03.01'!O4102="","",'AMD.03.01'!O4102)</f>
        <v/>
      </c>
      <c r="AR4098" s="10">
        <f>IF('AMD.03.01'!P4102="",0,'AMD.03.01'!P4102)</f>
        <v>0</v>
      </c>
      <c r="AS4098" s="23">
        <f>SUM($AR$3:AR4098)</f>
        <v>6</v>
      </c>
    </row>
    <row r="4099" spans="42:45">
      <c r="AP4099" s="2">
        <f>'AMD.03.01'!D4103</f>
        <v>0</v>
      </c>
      <c r="AQ4099" s="10" t="str">
        <f>IF('AMD.03.01'!O4103="","",'AMD.03.01'!O4103)</f>
        <v/>
      </c>
      <c r="AR4099" s="10">
        <f>IF('AMD.03.01'!P4103="",0,'AMD.03.01'!P4103)</f>
        <v>0</v>
      </c>
      <c r="AS4099" s="23">
        <f>SUM($AR$3:AR4099)</f>
        <v>6</v>
      </c>
    </row>
    <row r="4100" spans="42:45">
      <c r="AP4100" s="2">
        <f>'AMD.03.01'!D4104</f>
        <v>0</v>
      </c>
      <c r="AQ4100" s="10" t="str">
        <f>IF('AMD.03.01'!O4104="","",'AMD.03.01'!O4104)</f>
        <v/>
      </c>
      <c r="AR4100" s="10">
        <f>IF('AMD.03.01'!P4104="",0,'AMD.03.01'!P4104)</f>
        <v>0</v>
      </c>
      <c r="AS4100" s="23">
        <f>SUM($AR$3:AR4100)</f>
        <v>6</v>
      </c>
    </row>
    <row r="4101" spans="42:45">
      <c r="AP4101" s="2">
        <f>'AMD.03.01'!D4105</f>
        <v>0</v>
      </c>
      <c r="AQ4101" s="10" t="str">
        <f>IF('AMD.03.01'!O4105="","",'AMD.03.01'!O4105)</f>
        <v/>
      </c>
      <c r="AR4101" s="10">
        <f>IF('AMD.03.01'!P4105="",0,'AMD.03.01'!P4105)</f>
        <v>0</v>
      </c>
      <c r="AS4101" s="23">
        <f>SUM($AR$3:AR4101)</f>
        <v>6</v>
      </c>
    </row>
    <row r="4102" spans="42:45">
      <c r="AP4102" s="2">
        <f>'AMD.03.01'!D4106</f>
        <v>0</v>
      </c>
      <c r="AQ4102" s="10" t="str">
        <f>IF('AMD.03.01'!O4106="","",'AMD.03.01'!O4106)</f>
        <v/>
      </c>
      <c r="AR4102" s="10">
        <f>IF('AMD.03.01'!P4106="",0,'AMD.03.01'!P4106)</f>
        <v>0</v>
      </c>
      <c r="AS4102" s="23">
        <f>SUM($AR$3:AR4102)</f>
        <v>6</v>
      </c>
    </row>
    <row r="4103" spans="42:45">
      <c r="AP4103" s="2">
        <f>'AMD.03.01'!D4107</f>
        <v>0</v>
      </c>
      <c r="AQ4103" s="10" t="str">
        <f>IF('AMD.03.01'!O4107="","",'AMD.03.01'!O4107)</f>
        <v/>
      </c>
      <c r="AR4103" s="10">
        <f>IF('AMD.03.01'!P4107="",0,'AMD.03.01'!P4107)</f>
        <v>0</v>
      </c>
      <c r="AS4103" s="23">
        <f>SUM($AR$3:AR4103)</f>
        <v>6</v>
      </c>
    </row>
    <row r="4104" spans="42:45">
      <c r="AP4104" s="2">
        <f>'AMD.03.01'!D4108</f>
        <v>0</v>
      </c>
      <c r="AQ4104" s="10" t="str">
        <f>IF('AMD.03.01'!O4108="","",'AMD.03.01'!O4108)</f>
        <v/>
      </c>
      <c r="AR4104" s="10">
        <f>IF('AMD.03.01'!P4108="",0,'AMD.03.01'!P4108)</f>
        <v>0</v>
      </c>
      <c r="AS4104" s="23">
        <f>SUM($AR$3:AR4104)</f>
        <v>6</v>
      </c>
    </row>
    <row r="4105" spans="42:45">
      <c r="AP4105" s="2">
        <f>'AMD.03.01'!D4109</f>
        <v>0</v>
      </c>
      <c r="AQ4105" s="10" t="str">
        <f>IF('AMD.03.01'!O4109="","",'AMD.03.01'!O4109)</f>
        <v/>
      </c>
      <c r="AR4105" s="10">
        <f>IF('AMD.03.01'!P4109="",0,'AMD.03.01'!P4109)</f>
        <v>0</v>
      </c>
      <c r="AS4105" s="23">
        <f>SUM($AR$3:AR4105)</f>
        <v>6</v>
      </c>
    </row>
    <row r="4106" spans="42:45">
      <c r="AP4106" s="2">
        <f>'AMD.03.01'!D4110</f>
        <v>0</v>
      </c>
      <c r="AQ4106" s="10" t="str">
        <f>IF('AMD.03.01'!O4110="","",'AMD.03.01'!O4110)</f>
        <v/>
      </c>
      <c r="AR4106" s="10">
        <f>IF('AMD.03.01'!P4110="",0,'AMD.03.01'!P4110)</f>
        <v>0</v>
      </c>
      <c r="AS4106" s="23">
        <f>SUM($AR$3:AR4106)</f>
        <v>6</v>
      </c>
    </row>
    <row r="4107" spans="42:45">
      <c r="AP4107" s="2">
        <f>'AMD.03.01'!D4111</f>
        <v>0</v>
      </c>
      <c r="AQ4107" s="10" t="str">
        <f>IF('AMD.03.01'!O4111="","",'AMD.03.01'!O4111)</f>
        <v/>
      </c>
      <c r="AR4107" s="10">
        <f>IF('AMD.03.01'!P4111="",0,'AMD.03.01'!P4111)</f>
        <v>0</v>
      </c>
      <c r="AS4107" s="23">
        <f>SUM($AR$3:AR4107)</f>
        <v>6</v>
      </c>
    </row>
    <row r="4108" spans="42:45">
      <c r="AP4108" s="2">
        <f>'AMD.03.01'!D4112</f>
        <v>0</v>
      </c>
      <c r="AQ4108" s="10" t="str">
        <f>IF('AMD.03.01'!O4112="","",'AMD.03.01'!O4112)</f>
        <v/>
      </c>
      <c r="AR4108" s="10">
        <f>IF('AMD.03.01'!P4112="",0,'AMD.03.01'!P4112)</f>
        <v>0</v>
      </c>
      <c r="AS4108" s="23">
        <f>SUM($AR$3:AR4108)</f>
        <v>6</v>
      </c>
    </row>
    <row r="4109" spans="42:45">
      <c r="AP4109" s="2">
        <f>'AMD.03.01'!D4113</f>
        <v>0</v>
      </c>
      <c r="AQ4109" s="10" t="str">
        <f>IF('AMD.03.01'!O4113="","",'AMD.03.01'!O4113)</f>
        <v/>
      </c>
      <c r="AR4109" s="10">
        <f>IF('AMD.03.01'!P4113="",0,'AMD.03.01'!P4113)</f>
        <v>0</v>
      </c>
      <c r="AS4109" s="23">
        <f>SUM($AR$3:AR4109)</f>
        <v>6</v>
      </c>
    </row>
    <row r="4110" spans="42:45">
      <c r="AP4110" s="2">
        <f>'AMD.03.01'!D4114</f>
        <v>0</v>
      </c>
      <c r="AQ4110" s="10" t="str">
        <f>IF('AMD.03.01'!O4114="","",'AMD.03.01'!O4114)</f>
        <v/>
      </c>
      <c r="AR4110" s="10">
        <f>IF('AMD.03.01'!P4114="",0,'AMD.03.01'!P4114)</f>
        <v>0</v>
      </c>
      <c r="AS4110" s="23">
        <f>SUM($AR$3:AR4110)</f>
        <v>6</v>
      </c>
    </row>
    <row r="4111" spans="42:45">
      <c r="AP4111" s="2">
        <f>'AMD.03.01'!D4115</f>
        <v>0</v>
      </c>
      <c r="AQ4111" s="10" t="str">
        <f>IF('AMD.03.01'!O4115="","",'AMD.03.01'!O4115)</f>
        <v/>
      </c>
      <c r="AR4111" s="10">
        <f>IF('AMD.03.01'!P4115="",0,'AMD.03.01'!P4115)</f>
        <v>0</v>
      </c>
      <c r="AS4111" s="23">
        <f>SUM($AR$3:AR4111)</f>
        <v>6</v>
      </c>
    </row>
    <row r="4112" spans="42:45">
      <c r="AP4112" s="2">
        <f>'AMD.03.01'!D4116</f>
        <v>0</v>
      </c>
      <c r="AQ4112" s="10" t="str">
        <f>IF('AMD.03.01'!O4116="","",'AMD.03.01'!O4116)</f>
        <v/>
      </c>
      <c r="AR4112" s="10">
        <f>IF('AMD.03.01'!P4116="",0,'AMD.03.01'!P4116)</f>
        <v>0</v>
      </c>
      <c r="AS4112" s="23">
        <f>SUM($AR$3:AR4112)</f>
        <v>6</v>
      </c>
    </row>
    <row r="4113" spans="42:45">
      <c r="AP4113" s="2">
        <f>'AMD.03.01'!D4117</f>
        <v>0</v>
      </c>
      <c r="AQ4113" s="10" t="str">
        <f>IF('AMD.03.01'!O4117="","",'AMD.03.01'!O4117)</f>
        <v/>
      </c>
      <c r="AR4113" s="10">
        <f>IF('AMD.03.01'!P4117="",0,'AMD.03.01'!P4117)</f>
        <v>0</v>
      </c>
      <c r="AS4113" s="23">
        <f>SUM($AR$3:AR4113)</f>
        <v>6</v>
      </c>
    </row>
    <row r="4114" spans="42:45">
      <c r="AP4114" s="2">
        <f>'AMD.03.01'!D4118</f>
        <v>0</v>
      </c>
      <c r="AQ4114" s="10" t="str">
        <f>IF('AMD.03.01'!O4118="","",'AMD.03.01'!O4118)</f>
        <v/>
      </c>
      <c r="AR4114" s="10">
        <f>IF('AMD.03.01'!P4118="",0,'AMD.03.01'!P4118)</f>
        <v>0</v>
      </c>
      <c r="AS4114" s="23">
        <f>SUM($AR$3:AR4114)</f>
        <v>6</v>
      </c>
    </row>
    <row r="4115" spans="42:45">
      <c r="AP4115" s="2">
        <f>'AMD.03.01'!D4119</f>
        <v>0</v>
      </c>
      <c r="AQ4115" s="10" t="str">
        <f>IF('AMD.03.01'!O4119="","",'AMD.03.01'!O4119)</f>
        <v/>
      </c>
      <c r="AR4115" s="10">
        <f>IF('AMD.03.01'!P4119="",0,'AMD.03.01'!P4119)</f>
        <v>0</v>
      </c>
      <c r="AS4115" s="23">
        <f>SUM($AR$3:AR4115)</f>
        <v>6</v>
      </c>
    </row>
    <row r="4116" spans="42:45">
      <c r="AP4116" s="2">
        <f>'AMD.03.01'!D4120</f>
        <v>0</v>
      </c>
      <c r="AQ4116" s="10" t="str">
        <f>IF('AMD.03.01'!O4120="","",'AMD.03.01'!O4120)</f>
        <v/>
      </c>
      <c r="AR4116" s="10">
        <f>IF('AMD.03.01'!P4120="",0,'AMD.03.01'!P4120)</f>
        <v>0</v>
      </c>
      <c r="AS4116" s="23">
        <f>SUM($AR$3:AR4116)</f>
        <v>6</v>
      </c>
    </row>
    <row r="4117" spans="42:45">
      <c r="AP4117" s="2">
        <f>'AMD.03.01'!D4121</f>
        <v>0</v>
      </c>
      <c r="AQ4117" s="10" t="str">
        <f>IF('AMD.03.01'!O4121="","",'AMD.03.01'!O4121)</f>
        <v/>
      </c>
      <c r="AR4117" s="10">
        <f>IF('AMD.03.01'!P4121="",0,'AMD.03.01'!P4121)</f>
        <v>0</v>
      </c>
      <c r="AS4117" s="23">
        <f>SUM($AR$3:AR4117)</f>
        <v>6</v>
      </c>
    </row>
    <row r="4118" spans="42:45">
      <c r="AP4118" s="2">
        <f>'AMD.03.01'!D4122</f>
        <v>0</v>
      </c>
      <c r="AQ4118" s="10" t="str">
        <f>IF('AMD.03.01'!O4122="","",'AMD.03.01'!O4122)</f>
        <v/>
      </c>
      <c r="AR4118" s="10">
        <f>IF('AMD.03.01'!P4122="",0,'AMD.03.01'!P4122)</f>
        <v>0</v>
      </c>
      <c r="AS4118" s="23">
        <f>SUM($AR$3:AR4118)</f>
        <v>6</v>
      </c>
    </row>
    <row r="4119" spans="42:45">
      <c r="AP4119" s="2">
        <f>'AMD.03.01'!D4123</f>
        <v>0</v>
      </c>
      <c r="AQ4119" s="10" t="str">
        <f>IF('AMD.03.01'!O4123="","",'AMD.03.01'!O4123)</f>
        <v/>
      </c>
      <c r="AR4119" s="10">
        <f>IF('AMD.03.01'!P4123="",0,'AMD.03.01'!P4123)</f>
        <v>0</v>
      </c>
      <c r="AS4119" s="23">
        <f>SUM($AR$3:AR4119)</f>
        <v>6</v>
      </c>
    </row>
    <row r="4120" spans="42:45">
      <c r="AP4120" s="2">
        <f>'AMD.03.01'!D4124</f>
        <v>0</v>
      </c>
      <c r="AQ4120" s="10" t="str">
        <f>IF('AMD.03.01'!O4124="","",'AMD.03.01'!O4124)</f>
        <v/>
      </c>
      <c r="AR4120" s="10">
        <f>IF('AMD.03.01'!P4124="",0,'AMD.03.01'!P4124)</f>
        <v>0</v>
      </c>
      <c r="AS4120" s="23">
        <f>SUM($AR$3:AR4120)</f>
        <v>6</v>
      </c>
    </row>
    <row r="4121" spans="42:45">
      <c r="AP4121" s="2">
        <f>'AMD.03.01'!D4125</f>
        <v>0</v>
      </c>
      <c r="AQ4121" s="10" t="str">
        <f>IF('AMD.03.01'!O4125="","",'AMD.03.01'!O4125)</f>
        <v/>
      </c>
      <c r="AR4121" s="10">
        <f>IF('AMD.03.01'!P4125="",0,'AMD.03.01'!P4125)</f>
        <v>0</v>
      </c>
      <c r="AS4121" s="23">
        <f>SUM($AR$3:AR4121)</f>
        <v>6</v>
      </c>
    </row>
    <row r="4122" spans="42:45">
      <c r="AP4122" s="2">
        <f>'AMD.03.01'!D4126</f>
        <v>0</v>
      </c>
      <c r="AQ4122" s="10" t="str">
        <f>IF('AMD.03.01'!O4126="","",'AMD.03.01'!O4126)</f>
        <v/>
      </c>
      <c r="AR4122" s="10">
        <f>IF('AMD.03.01'!P4126="",0,'AMD.03.01'!P4126)</f>
        <v>0</v>
      </c>
      <c r="AS4122" s="23">
        <f>SUM($AR$3:AR4122)</f>
        <v>6</v>
      </c>
    </row>
    <row r="4123" spans="42:45">
      <c r="AP4123" s="2">
        <f>'AMD.03.01'!D4127</f>
        <v>0</v>
      </c>
      <c r="AQ4123" s="10" t="str">
        <f>IF('AMD.03.01'!O4127="","",'AMD.03.01'!O4127)</f>
        <v/>
      </c>
      <c r="AR4123" s="10">
        <f>IF('AMD.03.01'!P4127="",0,'AMD.03.01'!P4127)</f>
        <v>0</v>
      </c>
      <c r="AS4123" s="23">
        <f>SUM($AR$3:AR4123)</f>
        <v>6</v>
      </c>
    </row>
    <row r="4124" spans="42:45">
      <c r="AP4124" s="2">
        <f>'AMD.03.01'!D4128</f>
        <v>0</v>
      </c>
      <c r="AQ4124" s="10" t="str">
        <f>IF('AMD.03.01'!O4128="","",'AMD.03.01'!O4128)</f>
        <v/>
      </c>
      <c r="AR4124" s="10">
        <f>IF('AMD.03.01'!P4128="",0,'AMD.03.01'!P4128)</f>
        <v>0</v>
      </c>
      <c r="AS4124" s="23">
        <f>SUM($AR$3:AR4124)</f>
        <v>6</v>
      </c>
    </row>
    <row r="4125" spans="42:45">
      <c r="AP4125" s="2">
        <f>'AMD.03.01'!D4129</f>
        <v>0</v>
      </c>
      <c r="AQ4125" s="10" t="str">
        <f>IF('AMD.03.01'!O4129="","",'AMD.03.01'!O4129)</f>
        <v/>
      </c>
      <c r="AR4125" s="10">
        <f>IF('AMD.03.01'!P4129="",0,'AMD.03.01'!P4129)</f>
        <v>0</v>
      </c>
      <c r="AS4125" s="23">
        <f>SUM($AR$3:AR4125)</f>
        <v>6</v>
      </c>
    </row>
    <row r="4126" spans="42:45">
      <c r="AP4126" s="2">
        <f>'AMD.03.01'!D4130</f>
        <v>0</v>
      </c>
      <c r="AQ4126" s="10" t="str">
        <f>IF('AMD.03.01'!O4130="","",'AMD.03.01'!O4130)</f>
        <v/>
      </c>
      <c r="AR4126" s="10">
        <f>IF('AMD.03.01'!P4130="",0,'AMD.03.01'!P4130)</f>
        <v>0</v>
      </c>
      <c r="AS4126" s="23">
        <f>SUM($AR$3:AR4126)</f>
        <v>6</v>
      </c>
    </row>
    <row r="4127" spans="42:45">
      <c r="AP4127" s="2">
        <f>'AMD.03.01'!D4131</f>
        <v>0</v>
      </c>
      <c r="AQ4127" s="10" t="str">
        <f>IF('AMD.03.01'!O4131="","",'AMD.03.01'!O4131)</f>
        <v/>
      </c>
      <c r="AR4127" s="10">
        <f>IF('AMD.03.01'!P4131="",0,'AMD.03.01'!P4131)</f>
        <v>0</v>
      </c>
      <c r="AS4127" s="23">
        <f>SUM($AR$3:AR4127)</f>
        <v>6</v>
      </c>
    </row>
    <row r="4128" spans="42:45">
      <c r="AP4128" s="2">
        <f>'AMD.03.01'!D4132</f>
        <v>0</v>
      </c>
      <c r="AQ4128" s="10" t="str">
        <f>IF('AMD.03.01'!O4132="","",'AMD.03.01'!O4132)</f>
        <v/>
      </c>
      <c r="AR4128" s="10">
        <f>IF('AMD.03.01'!P4132="",0,'AMD.03.01'!P4132)</f>
        <v>0</v>
      </c>
      <c r="AS4128" s="23">
        <f>SUM($AR$3:AR4128)</f>
        <v>6</v>
      </c>
    </row>
    <row r="4129" spans="42:45">
      <c r="AP4129" s="2">
        <f>'AMD.03.01'!D4133</f>
        <v>0</v>
      </c>
      <c r="AQ4129" s="10" t="str">
        <f>IF('AMD.03.01'!O4133="","",'AMD.03.01'!O4133)</f>
        <v/>
      </c>
      <c r="AR4129" s="10">
        <f>IF('AMD.03.01'!P4133="",0,'AMD.03.01'!P4133)</f>
        <v>0</v>
      </c>
      <c r="AS4129" s="23">
        <f>SUM($AR$3:AR4129)</f>
        <v>6</v>
      </c>
    </row>
    <row r="4130" spans="42:45">
      <c r="AP4130" s="2">
        <f>'AMD.03.01'!D4134</f>
        <v>0</v>
      </c>
      <c r="AQ4130" s="10" t="str">
        <f>IF('AMD.03.01'!O4134="","",'AMD.03.01'!O4134)</f>
        <v/>
      </c>
      <c r="AR4130" s="10">
        <f>IF('AMD.03.01'!P4134="",0,'AMD.03.01'!P4134)</f>
        <v>0</v>
      </c>
      <c r="AS4130" s="23">
        <f>SUM($AR$3:AR4130)</f>
        <v>6</v>
      </c>
    </row>
    <row r="4131" spans="42:45">
      <c r="AP4131" s="2">
        <f>'AMD.03.01'!D4135</f>
        <v>0</v>
      </c>
      <c r="AQ4131" s="10" t="str">
        <f>IF('AMD.03.01'!O4135="","",'AMD.03.01'!O4135)</f>
        <v/>
      </c>
      <c r="AR4131" s="10">
        <f>IF('AMD.03.01'!P4135="",0,'AMD.03.01'!P4135)</f>
        <v>0</v>
      </c>
      <c r="AS4131" s="23">
        <f>SUM($AR$3:AR4131)</f>
        <v>6</v>
      </c>
    </row>
    <row r="4132" spans="42:45">
      <c r="AP4132" s="2">
        <f>'AMD.03.01'!D4136</f>
        <v>0</v>
      </c>
      <c r="AQ4132" s="10" t="str">
        <f>IF('AMD.03.01'!O4136="","",'AMD.03.01'!O4136)</f>
        <v/>
      </c>
      <c r="AR4132" s="10">
        <f>IF('AMD.03.01'!P4136="",0,'AMD.03.01'!P4136)</f>
        <v>0</v>
      </c>
      <c r="AS4132" s="23">
        <f>SUM($AR$3:AR4132)</f>
        <v>6</v>
      </c>
    </row>
    <row r="4133" spans="42:45">
      <c r="AP4133" s="2">
        <f>'AMD.03.01'!D4137</f>
        <v>0</v>
      </c>
      <c r="AQ4133" s="10" t="str">
        <f>IF('AMD.03.01'!O4137="","",'AMD.03.01'!O4137)</f>
        <v/>
      </c>
      <c r="AR4133" s="10">
        <f>IF('AMD.03.01'!P4137="",0,'AMD.03.01'!P4137)</f>
        <v>0</v>
      </c>
      <c r="AS4133" s="23">
        <f>SUM($AR$3:AR4133)</f>
        <v>6</v>
      </c>
    </row>
    <row r="4134" spans="42:45">
      <c r="AP4134" s="2">
        <f>'AMD.03.01'!D4138</f>
        <v>0</v>
      </c>
      <c r="AQ4134" s="10" t="str">
        <f>IF('AMD.03.01'!O4138="","",'AMD.03.01'!O4138)</f>
        <v/>
      </c>
      <c r="AR4134" s="10">
        <f>IF('AMD.03.01'!P4138="",0,'AMD.03.01'!P4138)</f>
        <v>0</v>
      </c>
      <c r="AS4134" s="23">
        <f>SUM($AR$3:AR4134)</f>
        <v>6</v>
      </c>
    </row>
    <row r="4135" spans="42:45">
      <c r="AP4135" s="2">
        <f>'AMD.03.01'!D4139</f>
        <v>0</v>
      </c>
      <c r="AQ4135" s="10" t="str">
        <f>IF('AMD.03.01'!O4139="","",'AMD.03.01'!O4139)</f>
        <v/>
      </c>
      <c r="AR4135" s="10">
        <f>IF('AMD.03.01'!P4139="",0,'AMD.03.01'!P4139)</f>
        <v>0</v>
      </c>
      <c r="AS4135" s="23">
        <f>SUM($AR$3:AR4135)</f>
        <v>6</v>
      </c>
    </row>
    <row r="4136" spans="42:45">
      <c r="AP4136" s="2">
        <f>'AMD.03.01'!D4140</f>
        <v>0</v>
      </c>
      <c r="AQ4136" s="10" t="str">
        <f>IF('AMD.03.01'!O4140="","",'AMD.03.01'!O4140)</f>
        <v/>
      </c>
      <c r="AR4136" s="10">
        <f>IF('AMD.03.01'!P4140="",0,'AMD.03.01'!P4140)</f>
        <v>0</v>
      </c>
      <c r="AS4136" s="23">
        <f>SUM($AR$3:AR4136)</f>
        <v>6</v>
      </c>
    </row>
    <row r="4137" spans="42:45">
      <c r="AP4137" s="2">
        <f>'AMD.03.01'!D4141</f>
        <v>0</v>
      </c>
      <c r="AQ4137" s="10" t="str">
        <f>IF('AMD.03.01'!O4141="","",'AMD.03.01'!O4141)</f>
        <v/>
      </c>
      <c r="AR4137" s="10">
        <f>IF('AMD.03.01'!P4141="",0,'AMD.03.01'!P4141)</f>
        <v>0</v>
      </c>
      <c r="AS4137" s="23">
        <f>SUM($AR$3:AR4137)</f>
        <v>6</v>
      </c>
    </row>
    <row r="4138" spans="42:45">
      <c r="AP4138" s="2">
        <f>'AMD.03.01'!D4142</f>
        <v>0</v>
      </c>
      <c r="AQ4138" s="10" t="str">
        <f>IF('AMD.03.01'!O4142="","",'AMD.03.01'!O4142)</f>
        <v/>
      </c>
      <c r="AR4138" s="10">
        <f>IF('AMD.03.01'!P4142="",0,'AMD.03.01'!P4142)</f>
        <v>0</v>
      </c>
      <c r="AS4138" s="23">
        <f>SUM($AR$3:AR4138)</f>
        <v>6</v>
      </c>
    </row>
    <row r="4139" spans="42:45">
      <c r="AP4139" s="2">
        <f>'AMD.03.01'!D4143</f>
        <v>0</v>
      </c>
      <c r="AQ4139" s="10" t="str">
        <f>IF('AMD.03.01'!O4143="","",'AMD.03.01'!O4143)</f>
        <v/>
      </c>
      <c r="AR4139" s="10">
        <f>IF('AMD.03.01'!P4143="",0,'AMD.03.01'!P4143)</f>
        <v>0</v>
      </c>
      <c r="AS4139" s="23">
        <f>SUM($AR$3:AR4139)</f>
        <v>6</v>
      </c>
    </row>
    <row r="4140" spans="42:45">
      <c r="AP4140" s="2">
        <f>'AMD.03.01'!D4144</f>
        <v>0</v>
      </c>
      <c r="AQ4140" s="10" t="str">
        <f>IF('AMD.03.01'!O4144="","",'AMD.03.01'!O4144)</f>
        <v/>
      </c>
      <c r="AR4140" s="10">
        <f>IF('AMD.03.01'!P4144="",0,'AMD.03.01'!P4144)</f>
        <v>0</v>
      </c>
      <c r="AS4140" s="23">
        <f>SUM($AR$3:AR4140)</f>
        <v>6</v>
      </c>
    </row>
    <row r="4141" spans="42:45">
      <c r="AP4141" s="2">
        <f>'AMD.03.01'!D4145</f>
        <v>0</v>
      </c>
      <c r="AQ4141" s="10" t="str">
        <f>IF('AMD.03.01'!O4145="","",'AMD.03.01'!O4145)</f>
        <v/>
      </c>
      <c r="AR4141" s="10">
        <f>IF('AMD.03.01'!P4145="",0,'AMD.03.01'!P4145)</f>
        <v>0</v>
      </c>
      <c r="AS4141" s="23">
        <f>SUM($AR$3:AR4141)</f>
        <v>6</v>
      </c>
    </row>
    <row r="4142" spans="42:45">
      <c r="AP4142" s="2">
        <f>'AMD.03.01'!D4146</f>
        <v>0</v>
      </c>
      <c r="AQ4142" s="10" t="str">
        <f>IF('AMD.03.01'!O4146="","",'AMD.03.01'!O4146)</f>
        <v/>
      </c>
      <c r="AR4142" s="10">
        <f>IF('AMD.03.01'!P4146="",0,'AMD.03.01'!P4146)</f>
        <v>0</v>
      </c>
      <c r="AS4142" s="23">
        <f>SUM($AR$3:AR4142)</f>
        <v>6</v>
      </c>
    </row>
    <row r="4143" spans="42:45">
      <c r="AP4143" s="2">
        <f>'AMD.03.01'!D4147</f>
        <v>0</v>
      </c>
      <c r="AQ4143" s="10" t="str">
        <f>IF('AMD.03.01'!O4147="","",'AMD.03.01'!O4147)</f>
        <v/>
      </c>
      <c r="AR4143" s="10">
        <f>IF('AMD.03.01'!P4147="",0,'AMD.03.01'!P4147)</f>
        <v>0</v>
      </c>
      <c r="AS4143" s="23">
        <f>SUM($AR$3:AR4143)</f>
        <v>6</v>
      </c>
    </row>
    <row r="4144" spans="42:45">
      <c r="AP4144" s="2">
        <f>'AMD.03.01'!D4148</f>
        <v>0</v>
      </c>
      <c r="AQ4144" s="10" t="str">
        <f>IF('AMD.03.01'!O4148="","",'AMD.03.01'!O4148)</f>
        <v/>
      </c>
      <c r="AR4144" s="10">
        <f>IF('AMD.03.01'!P4148="",0,'AMD.03.01'!P4148)</f>
        <v>0</v>
      </c>
      <c r="AS4144" s="23">
        <f>SUM($AR$3:AR4144)</f>
        <v>6</v>
      </c>
    </row>
    <row r="4145" spans="42:45">
      <c r="AP4145" s="2">
        <f>'AMD.03.01'!D4149</f>
        <v>0</v>
      </c>
      <c r="AQ4145" s="10" t="str">
        <f>IF('AMD.03.01'!O4149="","",'AMD.03.01'!O4149)</f>
        <v/>
      </c>
      <c r="AR4145" s="10">
        <f>IF('AMD.03.01'!P4149="",0,'AMD.03.01'!P4149)</f>
        <v>0</v>
      </c>
      <c r="AS4145" s="23">
        <f>SUM($AR$3:AR4145)</f>
        <v>6</v>
      </c>
    </row>
    <row r="4146" spans="42:45">
      <c r="AP4146" s="2">
        <f>'AMD.03.01'!D4150</f>
        <v>0</v>
      </c>
      <c r="AQ4146" s="10" t="str">
        <f>IF('AMD.03.01'!O4150="","",'AMD.03.01'!O4150)</f>
        <v/>
      </c>
      <c r="AR4146" s="10">
        <f>IF('AMD.03.01'!P4150="",0,'AMD.03.01'!P4150)</f>
        <v>0</v>
      </c>
      <c r="AS4146" s="23">
        <f>SUM($AR$3:AR4146)</f>
        <v>6</v>
      </c>
    </row>
    <row r="4147" spans="42:45">
      <c r="AP4147" s="2">
        <f>'AMD.03.01'!D4151</f>
        <v>0</v>
      </c>
      <c r="AQ4147" s="10" t="str">
        <f>IF('AMD.03.01'!O4151="","",'AMD.03.01'!O4151)</f>
        <v/>
      </c>
      <c r="AR4147" s="10">
        <f>IF('AMD.03.01'!P4151="",0,'AMD.03.01'!P4151)</f>
        <v>0</v>
      </c>
      <c r="AS4147" s="23">
        <f>SUM($AR$3:AR4147)</f>
        <v>6</v>
      </c>
    </row>
    <row r="4148" spans="42:45">
      <c r="AP4148" s="2">
        <f>'AMD.03.01'!D4152</f>
        <v>0</v>
      </c>
      <c r="AQ4148" s="10" t="str">
        <f>IF('AMD.03.01'!O4152="","",'AMD.03.01'!O4152)</f>
        <v/>
      </c>
      <c r="AR4148" s="10">
        <f>IF('AMD.03.01'!P4152="",0,'AMD.03.01'!P4152)</f>
        <v>0</v>
      </c>
      <c r="AS4148" s="23">
        <f>SUM($AR$3:AR4148)</f>
        <v>6</v>
      </c>
    </row>
    <row r="4149" spans="42:45">
      <c r="AP4149" s="2">
        <f>'AMD.03.01'!D4153</f>
        <v>0</v>
      </c>
      <c r="AQ4149" s="10" t="str">
        <f>IF('AMD.03.01'!O4153="","",'AMD.03.01'!O4153)</f>
        <v/>
      </c>
      <c r="AR4149" s="10">
        <f>IF('AMD.03.01'!P4153="",0,'AMD.03.01'!P4153)</f>
        <v>0</v>
      </c>
      <c r="AS4149" s="23">
        <f>SUM($AR$3:AR4149)</f>
        <v>6</v>
      </c>
    </row>
    <row r="4150" spans="42:45">
      <c r="AP4150" s="2">
        <f>'AMD.03.01'!D4154</f>
        <v>0</v>
      </c>
      <c r="AQ4150" s="10" t="str">
        <f>IF('AMD.03.01'!O4154="","",'AMD.03.01'!O4154)</f>
        <v/>
      </c>
      <c r="AR4150" s="10">
        <f>IF('AMD.03.01'!P4154="",0,'AMD.03.01'!P4154)</f>
        <v>0</v>
      </c>
      <c r="AS4150" s="23">
        <f>SUM($AR$3:AR4150)</f>
        <v>6</v>
      </c>
    </row>
    <row r="4151" spans="42:45">
      <c r="AP4151" s="2">
        <f>'AMD.03.01'!D4155</f>
        <v>0</v>
      </c>
      <c r="AQ4151" s="10" t="str">
        <f>IF('AMD.03.01'!O4155="","",'AMD.03.01'!O4155)</f>
        <v/>
      </c>
      <c r="AR4151" s="10">
        <f>IF('AMD.03.01'!P4155="",0,'AMD.03.01'!P4155)</f>
        <v>0</v>
      </c>
      <c r="AS4151" s="23">
        <f>SUM($AR$3:AR4151)</f>
        <v>6</v>
      </c>
    </row>
    <row r="4152" spans="42:45">
      <c r="AP4152" s="2">
        <f>'AMD.03.01'!D4156</f>
        <v>0</v>
      </c>
      <c r="AQ4152" s="10" t="str">
        <f>IF('AMD.03.01'!O4156="","",'AMD.03.01'!O4156)</f>
        <v/>
      </c>
      <c r="AR4152" s="10">
        <f>IF('AMD.03.01'!P4156="",0,'AMD.03.01'!P4156)</f>
        <v>0</v>
      </c>
      <c r="AS4152" s="23">
        <f>SUM($AR$3:AR4152)</f>
        <v>6</v>
      </c>
    </row>
    <row r="4153" spans="42:45">
      <c r="AP4153" s="2">
        <f>'AMD.03.01'!D4157</f>
        <v>0</v>
      </c>
      <c r="AQ4153" s="10" t="str">
        <f>IF('AMD.03.01'!O4157="","",'AMD.03.01'!O4157)</f>
        <v/>
      </c>
      <c r="AR4153" s="10">
        <f>IF('AMD.03.01'!P4157="",0,'AMD.03.01'!P4157)</f>
        <v>0</v>
      </c>
      <c r="AS4153" s="23">
        <f>SUM($AR$3:AR4153)</f>
        <v>6</v>
      </c>
    </row>
    <row r="4154" spans="42:45">
      <c r="AP4154" s="2">
        <f>'AMD.03.01'!D4158</f>
        <v>0</v>
      </c>
      <c r="AQ4154" s="10" t="str">
        <f>IF('AMD.03.01'!O4158="","",'AMD.03.01'!O4158)</f>
        <v/>
      </c>
      <c r="AR4154" s="10">
        <f>IF('AMD.03.01'!P4158="",0,'AMD.03.01'!P4158)</f>
        <v>0</v>
      </c>
      <c r="AS4154" s="23">
        <f>SUM($AR$3:AR4154)</f>
        <v>6</v>
      </c>
    </row>
    <row r="4155" spans="42:45">
      <c r="AP4155" s="2">
        <f>'AMD.03.01'!D4159</f>
        <v>0</v>
      </c>
      <c r="AQ4155" s="10" t="str">
        <f>IF('AMD.03.01'!O4159="","",'AMD.03.01'!O4159)</f>
        <v/>
      </c>
      <c r="AR4155" s="10">
        <f>IF('AMD.03.01'!P4159="",0,'AMD.03.01'!P4159)</f>
        <v>0</v>
      </c>
      <c r="AS4155" s="23">
        <f>SUM($AR$3:AR4155)</f>
        <v>6</v>
      </c>
    </row>
    <row r="4156" spans="42:45">
      <c r="AP4156" s="2">
        <f>'AMD.03.01'!D4160</f>
        <v>0</v>
      </c>
      <c r="AQ4156" s="10" t="str">
        <f>IF('AMD.03.01'!O4160="","",'AMD.03.01'!O4160)</f>
        <v/>
      </c>
      <c r="AR4156" s="10">
        <f>IF('AMD.03.01'!P4160="",0,'AMD.03.01'!P4160)</f>
        <v>0</v>
      </c>
      <c r="AS4156" s="23">
        <f>SUM($AR$3:AR4156)</f>
        <v>6</v>
      </c>
    </row>
    <row r="4157" spans="42:45">
      <c r="AP4157" s="2">
        <f>'AMD.03.01'!D4161</f>
        <v>0</v>
      </c>
      <c r="AQ4157" s="10" t="str">
        <f>IF('AMD.03.01'!O4161="","",'AMD.03.01'!O4161)</f>
        <v/>
      </c>
      <c r="AR4157" s="10">
        <f>IF('AMD.03.01'!P4161="",0,'AMD.03.01'!P4161)</f>
        <v>0</v>
      </c>
      <c r="AS4157" s="23">
        <f>SUM($AR$3:AR4157)</f>
        <v>6</v>
      </c>
    </row>
    <row r="4158" spans="42:45">
      <c r="AP4158" s="2">
        <f>'AMD.03.01'!D4162</f>
        <v>0</v>
      </c>
      <c r="AQ4158" s="10" t="str">
        <f>IF('AMD.03.01'!O4162="","",'AMD.03.01'!O4162)</f>
        <v/>
      </c>
      <c r="AR4158" s="10">
        <f>IF('AMD.03.01'!P4162="",0,'AMD.03.01'!P4162)</f>
        <v>0</v>
      </c>
      <c r="AS4158" s="23">
        <f>SUM($AR$3:AR4158)</f>
        <v>6</v>
      </c>
    </row>
    <row r="4159" spans="42:45">
      <c r="AP4159" s="2">
        <f>'AMD.03.01'!D4163</f>
        <v>0</v>
      </c>
      <c r="AQ4159" s="10" t="str">
        <f>IF('AMD.03.01'!O4163="","",'AMD.03.01'!O4163)</f>
        <v/>
      </c>
      <c r="AR4159" s="10">
        <f>IF('AMD.03.01'!P4163="",0,'AMD.03.01'!P4163)</f>
        <v>0</v>
      </c>
      <c r="AS4159" s="23">
        <f>SUM($AR$3:AR4159)</f>
        <v>6</v>
      </c>
    </row>
    <row r="4160" spans="42:45">
      <c r="AP4160" s="2">
        <f>'AMD.03.01'!D4164</f>
        <v>0</v>
      </c>
      <c r="AQ4160" s="10" t="str">
        <f>IF('AMD.03.01'!O4164="","",'AMD.03.01'!O4164)</f>
        <v/>
      </c>
      <c r="AR4160" s="10">
        <f>IF('AMD.03.01'!P4164="",0,'AMD.03.01'!P4164)</f>
        <v>0</v>
      </c>
      <c r="AS4160" s="23">
        <f>SUM($AR$3:AR4160)</f>
        <v>6</v>
      </c>
    </row>
    <row r="4161" spans="42:45">
      <c r="AP4161" s="2">
        <f>'AMD.03.01'!D4165</f>
        <v>0</v>
      </c>
      <c r="AQ4161" s="10" t="str">
        <f>IF('AMD.03.01'!O4165="","",'AMD.03.01'!O4165)</f>
        <v/>
      </c>
      <c r="AR4161" s="10">
        <f>IF('AMD.03.01'!P4165="",0,'AMD.03.01'!P4165)</f>
        <v>0</v>
      </c>
      <c r="AS4161" s="23">
        <f>SUM($AR$3:AR4161)</f>
        <v>6</v>
      </c>
    </row>
    <row r="4162" spans="42:45">
      <c r="AP4162" s="2">
        <f>'AMD.03.01'!D4166</f>
        <v>0</v>
      </c>
      <c r="AQ4162" s="10" t="str">
        <f>IF('AMD.03.01'!O4166="","",'AMD.03.01'!O4166)</f>
        <v/>
      </c>
      <c r="AR4162" s="10">
        <f>IF('AMD.03.01'!P4166="",0,'AMD.03.01'!P4166)</f>
        <v>0</v>
      </c>
      <c r="AS4162" s="23">
        <f>SUM($AR$3:AR4162)</f>
        <v>6</v>
      </c>
    </row>
    <row r="4163" spans="42:45">
      <c r="AP4163" s="2">
        <f>'AMD.03.01'!D4167</f>
        <v>0</v>
      </c>
      <c r="AQ4163" s="10" t="str">
        <f>IF('AMD.03.01'!O4167="","",'AMD.03.01'!O4167)</f>
        <v/>
      </c>
      <c r="AR4163" s="10">
        <f>IF('AMD.03.01'!P4167="",0,'AMD.03.01'!P4167)</f>
        <v>0</v>
      </c>
      <c r="AS4163" s="23">
        <f>SUM($AR$3:AR4163)</f>
        <v>6</v>
      </c>
    </row>
    <row r="4164" spans="42:45">
      <c r="AP4164" s="2">
        <f>'AMD.03.01'!D4168</f>
        <v>0</v>
      </c>
      <c r="AQ4164" s="10" t="str">
        <f>IF('AMD.03.01'!O4168="","",'AMD.03.01'!O4168)</f>
        <v/>
      </c>
      <c r="AR4164" s="10">
        <f>IF('AMD.03.01'!P4168="",0,'AMD.03.01'!P4168)</f>
        <v>0</v>
      </c>
      <c r="AS4164" s="23">
        <f>SUM($AR$3:AR4164)</f>
        <v>6</v>
      </c>
    </row>
    <row r="4165" spans="42:45">
      <c r="AP4165" s="2">
        <f>'AMD.03.01'!D4169</f>
        <v>0</v>
      </c>
      <c r="AQ4165" s="10" t="str">
        <f>IF('AMD.03.01'!O4169="","",'AMD.03.01'!O4169)</f>
        <v/>
      </c>
      <c r="AR4165" s="10">
        <f>IF('AMD.03.01'!P4169="",0,'AMD.03.01'!P4169)</f>
        <v>0</v>
      </c>
      <c r="AS4165" s="23">
        <f>SUM($AR$3:AR4165)</f>
        <v>6</v>
      </c>
    </row>
    <row r="4166" spans="42:45">
      <c r="AP4166" s="2">
        <f>'AMD.03.01'!D4170</f>
        <v>0</v>
      </c>
      <c r="AQ4166" s="10" t="str">
        <f>IF('AMD.03.01'!O4170="","",'AMD.03.01'!O4170)</f>
        <v/>
      </c>
      <c r="AR4166" s="10">
        <f>IF('AMD.03.01'!P4170="",0,'AMD.03.01'!P4170)</f>
        <v>0</v>
      </c>
      <c r="AS4166" s="23">
        <f>SUM($AR$3:AR4166)</f>
        <v>6</v>
      </c>
    </row>
    <row r="4167" spans="42:45">
      <c r="AP4167" s="2">
        <f>'AMD.03.01'!D4171</f>
        <v>0</v>
      </c>
      <c r="AQ4167" s="10" t="str">
        <f>IF('AMD.03.01'!O4171="","",'AMD.03.01'!O4171)</f>
        <v/>
      </c>
      <c r="AR4167" s="10">
        <f>IF('AMD.03.01'!P4171="",0,'AMD.03.01'!P4171)</f>
        <v>0</v>
      </c>
      <c r="AS4167" s="23">
        <f>SUM($AR$3:AR4167)</f>
        <v>6</v>
      </c>
    </row>
    <row r="4168" spans="42:45">
      <c r="AP4168" s="2">
        <f>'AMD.03.01'!D4172</f>
        <v>0</v>
      </c>
      <c r="AQ4168" s="10" t="str">
        <f>IF('AMD.03.01'!O4172="","",'AMD.03.01'!O4172)</f>
        <v/>
      </c>
      <c r="AR4168" s="10">
        <f>IF('AMD.03.01'!P4172="",0,'AMD.03.01'!P4172)</f>
        <v>0</v>
      </c>
      <c r="AS4168" s="23">
        <f>SUM($AR$3:AR4168)</f>
        <v>6</v>
      </c>
    </row>
    <row r="4169" spans="42:45">
      <c r="AP4169" s="2">
        <f>'AMD.03.01'!D4173</f>
        <v>0</v>
      </c>
      <c r="AQ4169" s="10" t="str">
        <f>IF('AMD.03.01'!O4173="","",'AMD.03.01'!O4173)</f>
        <v/>
      </c>
      <c r="AR4169" s="10">
        <f>IF('AMD.03.01'!P4173="",0,'AMD.03.01'!P4173)</f>
        <v>0</v>
      </c>
      <c r="AS4169" s="23">
        <f>SUM($AR$3:AR4169)</f>
        <v>6</v>
      </c>
    </row>
    <row r="4170" spans="42:45">
      <c r="AP4170" s="2">
        <f>'AMD.03.01'!D4174</f>
        <v>0</v>
      </c>
      <c r="AQ4170" s="10" t="str">
        <f>IF('AMD.03.01'!O4174="","",'AMD.03.01'!O4174)</f>
        <v/>
      </c>
      <c r="AR4170" s="10">
        <f>IF('AMD.03.01'!P4174="",0,'AMD.03.01'!P4174)</f>
        <v>0</v>
      </c>
      <c r="AS4170" s="23">
        <f>SUM($AR$3:AR4170)</f>
        <v>6</v>
      </c>
    </row>
    <row r="4171" spans="42:45">
      <c r="AP4171" s="2">
        <f>'AMD.03.01'!D4175</f>
        <v>0</v>
      </c>
      <c r="AQ4171" s="10" t="str">
        <f>IF('AMD.03.01'!O4175="","",'AMD.03.01'!O4175)</f>
        <v/>
      </c>
      <c r="AR4171" s="10">
        <f>IF('AMD.03.01'!P4175="",0,'AMD.03.01'!P4175)</f>
        <v>0</v>
      </c>
      <c r="AS4171" s="23">
        <f>SUM($AR$3:AR4171)</f>
        <v>6</v>
      </c>
    </row>
    <row r="4172" spans="42:45">
      <c r="AP4172" s="2">
        <f>'AMD.03.01'!D4176</f>
        <v>0</v>
      </c>
      <c r="AQ4172" s="10" t="str">
        <f>IF('AMD.03.01'!O4176="","",'AMD.03.01'!O4176)</f>
        <v/>
      </c>
      <c r="AR4172" s="10">
        <f>IF('AMD.03.01'!P4176="",0,'AMD.03.01'!P4176)</f>
        <v>0</v>
      </c>
      <c r="AS4172" s="23">
        <f>SUM($AR$3:AR4172)</f>
        <v>6</v>
      </c>
    </row>
    <row r="4173" spans="42:45">
      <c r="AP4173" s="2">
        <f>'AMD.03.01'!D4177</f>
        <v>0</v>
      </c>
      <c r="AQ4173" s="10" t="str">
        <f>IF('AMD.03.01'!O4177="","",'AMD.03.01'!O4177)</f>
        <v/>
      </c>
      <c r="AR4173" s="10">
        <f>IF('AMD.03.01'!P4177="",0,'AMD.03.01'!P4177)</f>
        <v>0</v>
      </c>
      <c r="AS4173" s="23">
        <f>SUM($AR$3:AR4173)</f>
        <v>6</v>
      </c>
    </row>
    <row r="4174" spans="42:45">
      <c r="AP4174" s="2">
        <f>'AMD.03.01'!D4178</f>
        <v>0</v>
      </c>
      <c r="AQ4174" s="10" t="str">
        <f>IF('AMD.03.01'!O4178="","",'AMD.03.01'!O4178)</f>
        <v/>
      </c>
      <c r="AR4174" s="10">
        <f>IF('AMD.03.01'!P4178="",0,'AMD.03.01'!P4178)</f>
        <v>0</v>
      </c>
      <c r="AS4174" s="23">
        <f>SUM($AR$3:AR4174)</f>
        <v>6</v>
      </c>
    </row>
    <row r="4175" spans="42:45">
      <c r="AP4175" s="2">
        <f>'AMD.03.01'!D4179</f>
        <v>0</v>
      </c>
      <c r="AQ4175" s="10" t="str">
        <f>IF('AMD.03.01'!O4179="","",'AMD.03.01'!O4179)</f>
        <v/>
      </c>
      <c r="AR4175" s="10">
        <f>IF('AMD.03.01'!P4179="",0,'AMD.03.01'!P4179)</f>
        <v>0</v>
      </c>
      <c r="AS4175" s="23">
        <f>SUM($AR$3:AR4175)</f>
        <v>6</v>
      </c>
    </row>
    <row r="4176" spans="42:45">
      <c r="AP4176" s="2">
        <f>'AMD.03.01'!D4180</f>
        <v>0</v>
      </c>
      <c r="AQ4176" s="10" t="str">
        <f>IF('AMD.03.01'!O4180="","",'AMD.03.01'!O4180)</f>
        <v/>
      </c>
      <c r="AR4176" s="10">
        <f>IF('AMD.03.01'!P4180="",0,'AMD.03.01'!P4180)</f>
        <v>0</v>
      </c>
      <c r="AS4176" s="23">
        <f>SUM($AR$3:AR4176)</f>
        <v>6</v>
      </c>
    </row>
    <row r="4177" spans="42:45">
      <c r="AP4177" s="2">
        <f>'AMD.03.01'!D4181</f>
        <v>0</v>
      </c>
      <c r="AQ4177" s="10" t="str">
        <f>IF('AMD.03.01'!O4181="","",'AMD.03.01'!O4181)</f>
        <v/>
      </c>
      <c r="AR4177" s="10">
        <f>IF('AMD.03.01'!P4181="",0,'AMD.03.01'!P4181)</f>
        <v>0</v>
      </c>
      <c r="AS4177" s="23">
        <f>SUM($AR$3:AR4177)</f>
        <v>6</v>
      </c>
    </row>
    <row r="4178" spans="42:45">
      <c r="AP4178" s="2">
        <f>'AMD.03.01'!D4182</f>
        <v>0</v>
      </c>
      <c r="AQ4178" s="10" t="str">
        <f>IF('AMD.03.01'!O4182="","",'AMD.03.01'!O4182)</f>
        <v/>
      </c>
      <c r="AR4178" s="10">
        <f>IF('AMD.03.01'!P4182="",0,'AMD.03.01'!P4182)</f>
        <v>0</v>
      </c>
      <c r="AS4178" s="23">
        <f>SUM($AR$3:AR4178)</f>
        <v>6</v>
      </c>
    </row>
    <row r="4179" spans="42:45">
      <c r="AP4179" s="2">
        <f>'AMD.03.01'!D4183</f>
        <v>0</v>
      </c>
      <c r="AQ4179" s="10" t="str">
        <f>IF('AMD.03.01'!O4183="","",'AMD.03.01'!O4183)</f>
        <v/>
      </c>
      <c r="AR4179" s="10">
        <f>IF('AMD.03.01'!P4183="",0,'AMD.03.01'!P4183)</f>
        <v>0</v>
      </c>
      <c r="AS4179" s="23">
        <f>SUM($AR$3:AR4179)</f>
        <v>6</v>
      </c>
    </row>
    <row r="4180" spans="42:45">
      <c r="AP4180" s="2">
        <f>'AMD.03.01'!D4184</f>
        <v>0</v>
      </c>
      <c r="AQ4180" s="10" t="str">
        <f>IF('AMD.03.01'!O4184="","",'AMD.03.01'!O4184)</f>
        <v/>
      </c>
      <c r="AR4180" s="10">
        <f>IF('AMD.03.01'!P4184="",0,'AMD.03.01'!P4184)</f>
        <v>0</v>
      </c>
      <c r="AS4180" s="23">
        <f>SUM($AR$3:AR4180)</f>
        <v>6</v>
      </c>
    </row>
    <row r="4181" spans="42:45">
      <c r="AP4181" s="2">
        <f>'AMD.03.01'!D4185</f>
        <v>0</v>
      </c>
      <c r="AQ4181" s="10" t="str">
        <f>IF('AMD.03.01'!O4185="","",'AMD.03.01'!O4185)</f>
        <v/>
      </c>
      <c r="AR4181" s="10">
        <f>IF('AMD.03.01'!P4185="",0,'AMD.03.01'!P4185)</f>
        <v>0</v>
      </c>
      <c r="AS4181" s="23">
        <f>SUM($AR$3:AR4181)</f>
        <v>6</v>
      </c>
    </row>
    <row r="4182" spans="42:45">
      <c r="AP4182" s="2">
        <f>'AMD.03.01'!D4186</f>
        <v>0</v>
      </c>
      <c r="AQ4182" s="10" t="str">
        <f>IF('AMD.03.01'!O4186="","",'AMD.03.01'!O4186)</f>
        <v/>
      </c>
      <c r="AR4182" s="10">
        <f>IF('AMD.03.01'!P4186="",0,'AMD.03.01'!P4186)</f>
        <v>0</v>
      </c>
      <c r="AS4182" s="23">
        <f>SUM($AR$3:AR4182)</f>
        <v>6</v>
      </c>
    </row>
    <row r="4183" spans="42:45">
      <c r="AP4183" s="2">
        <f>'AMD.03.01'!D4187</f>
        <v>0</v>
      </c>
      <c r="AQ4183" s="10" t="str">
        <f>IF('AMD.03.01'!O4187="","",'AMD.03.01'!O4187)</f>
        <v/>
      </c>
      <c r="AR4183" s="10">
        <f>IF('AMD.03.01'!P4187="",0,'AMD.03.01'!P4187)</f>
        <v>0</v>
      </c>
      <c r="AS4183" s="23">
        <f>SUM($AR$3:AR4183)</f>
        <v>6</v>
      </c>
    </row>
    <row r="4184" spans="42:45">
      <c r="AP4184" s="2">
        <f>'AMD.03.01'!D4188</f>
        <v>0</v>
      </c>
      <c r="AQ4184" s="10" t="str">
        <f>IF('AMD.03.01'!O4188="","",'AMD.03.01'!O4188)</f>
        <v/>
      </c>
      <c r="AR4184" s="10">
        <f>IF('AMD.03.01'!P4188="",0,'AMD.03.01'!P4188)</f>
        <v>0</v>
      </c>
      <c r="AS4184" s="23">
        <f>SUM($AR$3:AR4184)</f>
        <v>6</v>
      </c>
    </row>
    <row r="4185" spans="42:45">
      <c r="AP4185" s="2">
        <f>'AMD.03.01'!D4189</f>
        <v>0</v>
      </c>
      <c r="AQ4185" s="10" t="str">
        <f>IF('AMD.03.01'!O4189="","",'AMD.03.01'!O4189)</f>
        <v/>
      </c>
      <c r="AR4185" s="10">
        <f>IF('AMD.03.01'!P4189="",0,'AMD.03.01'!P4189)</f>
        <v>0</v>
      </c>
      <c r="AS4185" s="23">
        <f>SUM($AR$3:AR4185)</f>
        <v>6</v>
      </c>
    </row>
    <row r="4186" spans="42:45">
      <c r="AP4186" s="2">
        <f>'AMD.03.01'!D4190</f>
        <v>0</v>
      </c>
      <c r="AQ4186" s="10" t="str">
        <f>IF('AMD.03.01'!O4190="","",'AMD.03.01'!O4190)</f>
        <v/>
      </c>
      <c r="AR4186" s="10">
        <f>IF('AMD.03.01'!P4190="",0,'AMD.03.01'!P4190)</f>
        <v>0</v>
      </c>
      <c r="AS4186" s="23">
        <f>SUM($AR$3:AR4186)</f>
        <v>6</v>
      </c>
    </row>
    <row r="4187" spans="42:45">
      <c r="AP4187" s="2">
        <f>'AMD.03.01'!D4191</f>
        <v>0</v>
      </c>
      <c r="AQ4187" s="10" t="str">
        <f>IF('AMD.03.01'!O4191="","",'AMD.03.01'!O4191)</f>
        <v/>
      </c>
      <c r="AR4187" s="10">
        <f>IF('AMD.03.01'!P4191="",0,'AMD.03.01'!P4191)</f>
        <v>0</v>
      </c>
      <c r="AS4187" s="23">
        <f>SUM($AR$3:AR4187)</f>
        <v>6</v>
      </c>
    </row>
    <row r="4188" spans="42:45">
      <c r="AP4188" s="2">
        <f>'AMD.03.01'!D4192</f>
        <v>0</v>
      </c>
      <c r="AQ4188" s="10" t="str">
        <f>IF('AMD.03.01'!O4192="","",'AMD.03.01'!O4192)</f>
        <v/>
      </c>
      <c r="AR4188" s="10">
        <f>IF('AMD.03.01'!P4192="",0,'AMD.03.01'!P4192)</f>
        <v>0</v>
      </c>
      <c r="AS4188" s="23">
        <f>SUM($AR$3:AR4188)</f>
        <v>6</v>
      </c>
    </row>
    <row r="4189" spans="42:45">
      <c r="AP4189" s="2">
        <f>'AMD.03.01'!D4193</f>
        <v>0</v>
      </c>
      <c r="AQ4189" s="10" t="str">
        <f>IF('AMD.03.01'!O4193="","",'AMD.03.01'!O4193)</f>
        <v/>
      </c>
      <c r="AR4189" s="10">
        <f>IF('AMD.03.01'!P4193="",0,'AMD.03.01'!P4193)</f>
        <v>0</v>
      </c>
      <c r="AS4189" s="23">
        <f>SUM($AR$3:AR4189)</f>
        <v>6</v>
      </c>
    </row>
    <row r="4190" spans="42:45">
      <c r="AP4190" s="2">
        <f>'AMD.03.01'!D4194</f>
        <v>0</v>
      </c>
      <c r="AQ4190" s="10" t="str">
        <f>IF('AMD.03.01'!O4194="","",'AMD.03.01'!O4194)</f>
        <v/>
      </c>
      <c r="AR4190" s="10">
        <f>IF('AMD.03.01'!P4194="",0,'AMD.03.01'!P4194)</f>
        <v>0</v>
      </c>
      <c r="AS4190" s="23">
        <f>SUM($AR$3:AR4190)</f>
        <v>6</v>
      </c>
    </row>
    <row r="4191" spans="42:45">
      <c r="AP4191" s="2">
        <f>'AMD.03.01'!D4195</f>
        <v>0</v>
      </c>
      <c r="AQ4191" s="10" t="str">
        <f>IF('AMD.03.01'!O4195="","",'AMD.03.01'!O4195)</f>
        <v/>
      </c>
      <c r="AR4191" s="10">
        <f>IF('AMD.03.01'!P4195="",0,'AMD.03.01'!P4195)</f>
        <v>0</v>
      </c>
      <c r="AS4191" s="23">
        <f>SUM($AR$3:AR4191)</f>
        <v>6</v>
      </c>
    </row>
    <row r="4192" spans="42:45">
      <c r="AP4192" s="2">
        <f>'AMD.03.01'!D4196</f>
        <v>0</v>
      </c>
      <c r="AQ4192" s="10" t="str">
        <f>IF('AMD.03.01'!O4196="","",'AMD.03.01'!O4196)</f>
        <v/>
      </c>
      <c r="AR4192" s="10">
        <f>IF('AMD.03.01'!P4196="",0,'AMD.03.01'!P4196)</f>
        <v>0</v>
      </c>
      <c r="AS4192" s="23">
        <f>SUM($AR$3:AR4192)</f>
        <v>6</v>
      </c>
    </row>
    <row r="4193" spans="42:45">
      <c r="AP4193" s="2">
        <f>'AMD.03.01'!D4197</f>
        <v>0</v>
      </c>
      <c r="AQ4193" s="10" t="str">
        <f>IF('AMD.03.01'!O4197="","",'AMD.03.01'!O4197)</f>
        <v/>
      </c>
      <c r="AR4193" s="10">
        <f>IF('AMD.03.01'!P4197="",0,'AMD.03.01'!P4197)</f>
        <v>0</v>
      </c>
      <c r="AS4193" s="23">
        <f>SUM($AR$3:AR4193)</f>
        <v>6</v>
      </c>
    </row>
    <row r="4194" spans="42:45">
      <c r="AP4194" s="2">
        <f>'AMD.03.01'!D4198</f>
        <v>0</v>
      </c>
      <c r="AQ4194" s="10" t="str">
        <f>IF('AMD.03.01'!O4198="","",'AMD.03.01'!O4198)</f>
        <v/>
      </c>
      <c r="AR4194" s="10">
        <f>IF('AMD.03.01'!P4198="",0,'AMD.03.01'!P4198)</f>
        <v>0</v>
      </c>
      <c r="AS4194" s="23">
        <f>SUM($AR$3:AR4194)</f>
        <v>6</v>
      </c>
    </row>
    <row r="4195" spans="42:45">
      <c r="AP4195" s="2">
        <f>'AMD.03.01'!D4199</f>
        <v>0</v>
      </c>
      <c r="AQ4195" s="10" t="str">
        <f>IF('AMD.03.01'!O4199="","",'AMD.03.01'!O4199)</f>
        <v/>
      </c>
      <c r="AR4195" s="10">
        <f>IF('AMD.03.01'!P4199="",0,'AMD.03.01'!P4199)</f>
        <v>0</v>
      </c>
      <c r="AS4195" s="23">
        <f>SUM($AR$3:AR4195)</f>
        <v>6</v>
      </c>
    </row>
    <row r="4196" spans="42:45">
      <c r="AP4196" s="2">
        <f>'AMD.03.01'!D4200</f>
        <v>0</v>
      </c>
      <c r="AQ4196" s="10" t="str">
        <f>IF('AMD.03.01'!O4200="","",'AMD.03.01'!O4200)</f>
        <v/>
      </c>
      <c r="AR4196" s="10">
        <f>IF('AMD.03.01'!P4200="",0,'AMD.03.01'!P4200)</f>
        <v>0</v>
      </c>
      <c r="AS4196" s="23">
        <f>SUM($AR$3:AR4196)</f>
        <v>6</v>
      </c>
    </row>
    <row r="4197" spans="42:45">
      <c r="AP4197" s="2">
        <f>'AMD.03.01'!D4201</f>
        <v>0</v>
      </c>
      <c r="AQ4197" s="10" t="str">
        <f>IF('AMD.03.01'!O4201="","",'AMD.03.01'!O4201)</f>
        <v/>
      </c>
      <c r="AR4197" s="10">
        <f>IF('AMD.03.01'!P4201="",0,'AMD.03.01'!P4201)</f>
        <v>0</v>
      </c>
      <c r="AS4197" s="23">
        <f>SUM($AR$3:AR4197)</f>
        <v>6</v>
      </c>
    </row>
    <row r="4198" spans="42:45">
      <c r="AP4198" s="2">
        <f>'AMD.03.01'!D4202</f>
        <v>0</v>
      </c>
      <c r="AQ4198" s="10" t="str">
        <f>IF('AMD.03.01'!O4202="","",'AMD.03.01'!O4202)</f>
        <v/>
      </c>
      <c r="AR4198" s="10">
        <f>IF('AMD.03.01'!P4202="",0,'AMD.03.01'!P4202)</f>
        <v>0</v>
      </c>
      <c r="AS4198" s="23">
        <f>SUM($AR$3:AR4198)</f>
        <v>6</v>
      </c>
    </row>
    <row r="4199" spans="42:45">
      <c r="AP4199" s="2">
        <f>'AMD.03.01'!D4203</f>
        <v>0</v>
      </c>
      <c r="AQ4199" s="10" t="str">
        <f>IF('AMD.03.01'!O4203="","",'AMD.03.01'!O4203)</f>
        <v/>
      </c>
      <c r="AR4199" s="10">
        <f>IF('AMD.03.01'!P4203="",0,'AMD.03.01'!P4203)</f>
        <v>0</v>
      </c>
      <c r="AS4199" s="23">
        <f>SUM($AR$3:AR4199)</f>
        <v>6</v>
      </c>
    </row>
    <row r="4200" spans="42:45">
      <c r="AP4200" s="2">
        <f>'AMD.03.01'!D4204</f>
        <v>0</v>
      </c>
      <c r="AQ4200" s="10" t="str">
        <f>IF('AMD.03.01'!O4204="","",'AMD.03.01'!O4204)</f>
        <v/>
      </c>
      <c r="AR4200" s="10">
        <f>IF('AMD.03.01'!P4204="",0,'AMD.03.01'!P4204)</f>
        <v>0</v>
      </c>
      <c r="AS4200" s="23">
        <f>SUM($AR$3:AR4200)</f>
        <v>6</v>
      </c>
    </row>
    <row r="4201" spans="42:45">
      <c r="AP4201" s="2">
        <f>'AMD.03.01'!D4205</f>
        <v>0</v>
      </c>
      <c r="AQ4201" s="10" t="str">
        <f>IF('AMD.03.01'!O4205="","",'AMD.03.01'!O4205)</f>
        <v/>
      </c>
      <c r="AR4201" s="10">
        <f>IF('AMD.03.01'!P4205="",0,'AMD.03.01'!P4205)</f>
        <v>0</v>
      </c>
      <c r="AS4201" s="23">
        <f>SUM($AR$3:AR4201)</f>
        <v>6</v>
      </c>
    </row>
    <row r="4202" spans="42:45">
      <c r="AP4202" s="2">
        <f>'AMD.03.01'!D4206</f>
        <v>0</v>
      </c>
      <c r="AQ4202" s="10" t="str">
        <f>IF('AMD.03.01'!O4206="","",'AMD.03.01'!O4206)</f>
        <v/>
      </c>
      <c r="AR4202" s="10">
        <f>IF('AMD.03.01'!P4206="",0,'AMD.03.01'!P4206)</f>
        <v>0</v>
      </c>
      <c r="AS4202" s="23">
        <f>SUM($AR$3:AR4202)</f>
        <v>6</v>
      </c>
    </row>
    <row r="4203" spans="42:45">
      <c r="AP4203" s="2">
        <f>'AMD.03.01'!D4207</f>
        <v>0</v>
      </c>
      <c r="AQ4203" s="10" t="str">
        <f>IF('AMD.03.01'!O4207="","",'AMD.03.01'!O4207)</f>
        <v/>
      </c>
      <c r="AR4203" s="10">
        <f>IF('AMD.03.01'!P4207="",0,'AMD.03.01'!P4207)</f>
        <v>0</v>
      </c>
      <c r="AS4203" s="23">
        <f>SUM($AR$3:AR4203)</f>
        <v>6</v>
      </c>
    </row>
    <row r="4204" spans="42:45">
      <c r="AP4204" s="2">
        <f>'AMD.03.01'!D4208</f>
        <v>0</v>
      </c>
      <c r="AQ4204" s="10" t="str">
        <f>IF('AMD.03.01'!O4208="","",'AMD.03.01'!O4208)</f>
        <v/>
      </c>
      <c r="AR4204" s="10">
        <f>IF('AMD.03.01'!P4208="",0,'AMD.03.01'!P4208)</f>
        <v>0</v>
      </c>
      <c r="AS4204" s="23">
        <f>SUM($AR$3:AR4204)</f>
        <v>6</v>
      </c>
    </row>
    <row r="4205" spans="42:45">
      <c r="AP4205" s="2">
        <f>'AMD.03.01'!D4209</f>
        <v>0</v>
      </c>
      <c r="AQ4205" s="10" t="str">
        <f>IF('AMD.03.01'!O4209="","",'AMD.03.01'!O4209)</f>
        <v/>
      </c>
      <c r="AR4205" s="10">
        <f>IF('AMD.03.01'!P4209="",0,'AMD.03.01'!P4209)</f>
        <v>0</v>
      </c>
      <c r="AS4205" s="23">
        <f>SUM($AR$3:AR4205)</f>
        <v>6</v>
      </c>
    </row>
    <row r="4206" spans="42:45">
      <c r="AP4206" s="2">
        <f>'AMD.03.01'!D4210</f>
        <v>0</v>
      </c>
      <c r="AQ4206" s="10" t="str">
        <f>IF('AMD.03.01'!O4210="","",'AMD.03.01'!O4210)</f>
        <v/>
      </c>
      <c r="AR4206" s="10">
        <f>IF('AMD.03.01'!P4210="",0,'AMD.03.01'!P4210)</f>
        <v>0</v>
      </c>
      <c r="AS4206" s="23">
        <f>SUM($AR$3:AR4206)</f>
        <v>6</v>
      </c>
    </row>
    <row r="4207" spans="42:45">
      <c r="AP4207" s="2">
        <f>'AMD.03.01'!D4211</f>
        <v>0</v>
      </c>
      <c r="AQ4207" s="10" t="str">
        <f>IF('AMD.03.01'!O4211="","",'AMD.03.01'!O4211)</f>
        <v/>
      </c>
      <c r="AR4207" s="10">
        <f>IF('AMD.03.01'!P4211="",0,'AMD.03.01'!P4211)</f>
        <v>0</v>
      </c>
      <c r="AS4207" s="23">
        <f>SUM($AR$3:AR4207)</f>
        <v>6</v>
      </c>
    </row>
    <row r="4208" spans="42:45">
      <c r="AP4208" s="2">
        <f>'AMD.03.01'!D4212</f>
        <v>0</v>
      </c>
      <c r="AQ4208" s="10" t="str">
        <f>IF('AMD.03.01'!O4212="","",'AMD.03.01'!O4212)</f>
        <v/>
      </c>
      <c r="AR4208" s="10">
        <f>IF('AMD.03.01'!P4212="",0,'AMD.03.01'!P4212)</f>
        <v>0</v>
      </c>
      <c r="AS4208" s="23">
        <f>SUM($AR$3:AR4208)</f>
        <v>6</v>
      </c>
    </row>
    <row r="4209" spans="42:45">
      <c r="AP4209" s="2">
        <f>'AMD.03.01'!D4213</f>
        <v>0</v>
      </c>
      <c r="AQ4209" s="10" t="str">
        <f>IF('AMD.03.01'!O4213="","",'AMD.03.01'!O4213)</f>
        <v/>
      </c>
      <c r="AR4209" s="10">
        <f>IF('AMD.03.01'!P4213="",0,'AMD.03.01'!P4213)</f>
        <v>0</v>
      </c>
      <c r="AS4209" s="23">
        <f>SUM($AR$3:AR4209)</f>
        <v>6</v>
      </c>
    </row>
    <row r="4210" spans="42:45">
      <c r="AP4210" s="2">
        <f>'AMD.03.01'!D4214</f>
        <v>0</v>
      </c>
      <c r="AQ4210" s="10" t="str">
        <f>IF('AMD.03.01'!O4214="","",'AMD.03.01'!O4214)</f>
        <v/>
      </c>
      <c r="AR4210" s="10">
        <f>IF('AMD.03.01'!P4214="",0,'AMD.03.01'!P4214)</f>
        <v>0</v>
      </c>
      <c r="AS4210" s="23">
        <f>SUM($AR$3:AR4210)</f>
        <v>6</v>
      </c>
    </row>
    <row r="4211" spans="42:45">
      <c r="AP4211" s="2">
        <f>'AMD.03.01'!D4215</f>
        <v>0</v>
      </c>
      <c r="AQ4211" s="10" t="str">
        <f>IF('AMD.03.01'!O4215="","",'AMD.03.01'!O4215)</f>
        <v/>
      </c>
      <c r="AR4211" s="10">
        <f>IF('AMD.03.01'!P4215="",0,'AMD.03.01'!P4215)</f>
        <v>0</v>
      </c>
      <c r="AS4211" s="23">
        <f>SUM($AR$3:AR4211)</f>
        <v>6</v>
      </c>
    </row>
    <row r="4212" spans="42:45">
      <c r="AP4212" s="2">
        <f>'AMD.03.01'!D4216</f>
        <v>0</v>
      </c>
      <c r="AQ4212" s="10" t="str">
        <f>IF('AMD.03.01'!O4216="","",'AMD.03.01'!O4216)</f>
        <v/>
      </c>
      <c r="AR4212" s="10">
        <f>IF('AMD.03.01'!P4216="",0,'AMD.03.01'!P4216)</f>
        <v>0</v>
      </c>
      <c r="AS4212" s="23">
        <f>SUM($AR$3:AR4212)</f>
        <v>6</v>
      </c>
    </row>
    <row r="4213" spans="42:45">
      <c r="AP4213" s="2">
        <f>'AMD.03.01'!D4217</f>
        <v>0</v>
      </c>
      <c r="AQ4213" s="10" t="str">
        <f>IF('AMD.03.01'!O4217="","",'AMD.03.01'!O4217)</f>
        <v/>
      </c>
      <c r="AR4213" s="10">
        <f>IF('AMD.03.01'!P4217="",0,'AMD.03.01'!P4217)</f>
        <v>0</v>
      </c>
      <c r="AS4213" s="23">
        <f>SUM($AR$3:AR4213)</f>
        <v>6</v>
      </c>
    </row>
    <row r="4214" spans="42:45">
      <c r="AP4214" s="2">
        <f>'AMD.03.01'!D4218</f>
        <v>0</v>
      </c>
      <c r="AQ4214" s="10" t="str">
        <f>IF('AMD.03.01'!O4218="","",'AMD.03.01'!O4218)</f>
        <v/>
      </c>
      <c r="AR4214" s="10">
        <f>IF('AMD.03.01'!P4218="",0,'AMD.03.01'!P4218)</f>
        <v>0</v>
      </c>
      <c r="AS4214" s="23">
        <f>SUM($AR$3:AR4214)</f>
        <v>6</v>
      </c>
    </row>
    <row r="4215" spans="42:45">
      <c r="AP4215" s="2">
        <f>'AMD.03.01'!D4219</f>
        <v>0</v>
      </c>
      <c r="AQ4215" s="10" t="str">
        <f>IF('AMD.03.01'!O4219="","",'AMD.03.01'!O4219)</f>
        <v/>
      </c>
      <c r="AR4215" s="10">
        <f>IF('AMD.03.01'!P4219="",0,'AMD.03.01'!P4219)</f>
        <v>0</v>
      </c>
      <c r="AS4215" s="23">
        <f>SUM($AR$3:AR4215)</f>
        <v>6</v>
      </c>
    </row>
    <row r="4216" spans="42:45">
      <c r="AP4216" s="2">
        <f>'AMD.03.01'!D4220</f>
        <v>0</v>
      </c>
      <c r="AQ4216" s="10" t="str">
        <f>IF('AMD.03.01'!O4220="","",'AMD.03.01'!O4220)</f>
        <v/>
      </c>
      <c r="AR4216" s="10">
        <f>IF('AMD.03.01'!P4220="",0,'AMD.03.01'!P4220)</f>
        <v>0</v>
      </c>
      <c r="AS4216" s="23">
        <f>SUM($AR$3:AR4216)</f>
        <v>6</v>
      </c>
    </row>
    <row r="4217" spans="42:45">
      <c r="AP4217" s="2">
        <f>'AMD.03.01'!D4221</f>
        <v>0</v>
      </c>
      <c r="AQ4217" s="10" t="str">
        <f>IF('AMD.03.01'!O4221="","",'AMD.03.01'!O4221)</f>
        <v/>
      </c>
      <c r="AR4217" s="10">
        <f>IF('AMD.03.01'!P4221="",0,'AMD.03.01'!P4221)</f>
        <v>0</v>
      </c>
      <c r="AS4217" s="23">
        <f>SUM($AR$3:AR4217)</f>
        <v>6</v>
      </c>
    </row>
    <row r="4218" spans="42:45">
      <c r="AP4218" s="2">
        <f>'AMD.03.01'!D4222</f>
        <v>0</v>
      </c>
      <c r="AQ4218" s="10" t="str">
        <f>IF('AMD.03.01'!O4222="","",'AMD.03.01'!O4222)</f>
        <v/>
      </c>
      <c r="AR4218" s="10">
        <f>IF('AMD.03.01'!P4222="",0,'AMD.03.01'!P4222)</f>
        <v>0</v>
      </c>
      <c r="AS4218" s="23">
        <f>SUM($AR$3:AR4218)</f>
        <v>6</v>
      </c>
    </row>
    <row r="4219" spans="42:45">
      <c r="AP4219" s="2">
        <f>'AMD.03.01'!D4223</f>
        <v>0</v>
      </c>
      <c r="AQ4219" s="10" t="str">
        <f>IF('AMD.03.01'!O4223="","",'AMD.03.01'!O4223)</f>
        <v/>
      </c>
      <c r="AR4219" s="10">
        <f>IF('AMD.03.01'!P4223="",0,'AMD.03.01'!P4223)</f>
        <v>0</v>
      </c>
      <c r="AS4219" s="23">
        <f>SUM($AR$3:AR4219)</f>
        <v>6</v>
      </c>
    </row>
    <row r="4220" spans="42:45">
      <c r="AP4220" s="2">
        <f>'AMD.03.01'!D4224</f>
        <v>0</v>
      </c>
      <c r="AQ4220" s="10" t="str">
        <f>IF('AMD.03.01'!O4224="","",'AMD.03.01'!O4224)</f>
        <v/>
      </c>
      <c r="AR4220" s="10">
        <f>IF('AMD.03.01'!P4224="",0,'AMD.03.01'!P4224)</f>
        <v>0</v>
      </c>
      <c r="AS4220" s="23">
        <f>SUM($AR$3:AR4220)</f>
        <v>6</v>
      </c>
    </row>
    <row r="4221" spans="42:45">
      <c r="AP4221" s="2">
        <f>'AMD.03.01'!D4225</f>
        <v>0</v>
      </c>
      <c r="AQ4221" s="10" t="str">
        <f>IF('AMD.03.01'!O4225="","",'AMD.03.01'!O4225)</f>
        <v/>
      </c>
      <c r="AR4221" s="10">
        <f>IF('AMD.03.01'!P4225="",0,'AMD.03.01'!P4225)</f>
        <v>0</v>
      </c>
      <c r="AS4221" s="23">
        <f>SUM($AR$3:AR4221)</f>
        <v>6</v>
      </c>
    </row>
    <row r="4222" spans="42:45">
      <c r="AP4222" s="2">
        <f>'AMD.03.01'!D4226</f>
        <v>0</v>
      </c>
      <c r="AQ4222" s="10" t="str">
        <f>IF('AMD.03.01'!O4226="","",'AMD.03.01'!O4226)</f>
        <v/>
      </c>
      <c r="AR4222" s="10">
        <f>IF('AMD.03.01'!P4226="",0,'AMD.03.01'!P4226)</f>
        <v>0</v>
      </c>
      <c r="AS4222" s="23">
        <f>SUM($AR$3:AR4222)</f>
        <v>6</v>
      </c>
    </row>
    <row r="4223" spans="42:45">
      <c r="AP4223" s="2">
        <f>'AMD.03.01'!D4227</f>
        <v>0</v>
      </c>
      <c r="AQ4223" s="10" t="str">
        <f>IF('AMD.03.01'!O4227="","",'AMD.03.01'!O4227)</f>
        <v/>
      </c>
      <c r="AR4223" s="10">
        <f>IF('AMD.03.01'!P4227="",0,'AMD.03.01'!P4227)</f>
        <v>0</v>
      </c>
      <c r="AS4223" s="23">
        <f>SUM($AR$3:AR4223)</f>
        <v>6</v>
      </c>
    </row>
    <row r="4224" spans="42:45">
      <c r="AP4224" s="2">
        <f>'AMD.03.01'!D4228</f>
        <v>0</v>
      </c>
      <c r="AQ4224" s="10" t="str">
        <f>IF('AMD.03.01'!O4228="","",'AMD.03.01'!O4228)</f>
        <v/>
      </c>
      <c r="AR4224" s="10">
        <f>IF('AMD.03.01'!P4228="",0,'AMD.03.01'!P4228)</f>
        <v>0</v>
      </c>
      <c r="AS4224" s="23">
        <f>SUM($AR$3:AR4224)</f>
        <v>6</v>
      </c>
    </row>
    <row r="4225" spans="42:45">
      <c r="AP4225" s="2">
        <f>'AMD.03.01'!D4229</f>
        <v>0</v>
      </c>
      <c r="AQ4225" s="10" t="str">
        <f>IF('AMD.03.01'!O4229="","",'AMD.03.01'!O4229)</f>
        <v/>
      </c>
      <c r="AR4225" s="10">
        <f>IF('AMD.03.01'!P4229="",0,'AMD.03.01'!P4229)</f>
        <v>0</v>
      </c>
      <c r="AS4225" s="23">
        <f>SUM($AR$3:AR4225)</f>
        <v>6</v>
      </c>
    </row>
    <row r="4226" spans="42:45">
      <c r="AP4226" s="2">
        <f>'AMD.03.01'!D4230</f>
        <v>0</v>
      </c>
      <c r="AQ4226" s="10" t="str">
        <f>IF('AMD.03.01'!O4230="","",'AMD.03.01'!O4230)</f>
        <v/>
      </c>
      <c r="AR4226" s="10">
        <f>IF('AMD.03.01'!P4230="",0,'AMD.03.01'!P4230)</f>
        <v>0</v>
      </c>
      <c r="AS4226" s="23">
        <f>SUM($AR$3:AR4226)</f>
        <v>6</v>
      </c>
    </row>
    <row r="4227" spans="42:45">
      <c r="AP4227" s="2">
        <f>'AMD.03.01'!D4231</f>
        <v>0</v>
      </c>
      <c r="AQ4227" s="10" t="str">
        <f>IF('AMD.03.01'!O4231="","",'AMD.03.01'!O4231)</f>
        <v/>
      </c>
      <c r="AR4227" s="10">
        <f>IF('AMD.03.01'!P4231="",0,'AMD.03.01'!P4231)</f>
        <v>0</v>
      </c>
      <c r="AS4227" s="23">
        <f>SUM($AR$3:AR4227)</f>
        <v>6</v>
      </c>
    </row>
    <row r="4228" spans="42:45">
      <c r="AP4228" s="2">
        <f>'AMD.03.01'!D4232</f>
        <v>0</v>
      </c>
      <c r="AQ4228" s="10" t="str">
        <f>IF('AMD.03.01'!O4232="","",'AMD.03.01'!O4232)</f>
        <v/>
      </c>
      <c r="AR4228" s="10">
        <f>IF('AMD.03.01'!P4232="",0,'AMD.03.01'!P4232)</f>
        <v>0</v>
      </c>
      <c r="AS4228" s="23">
        <f>SUM($AR$3:AR4228)</f>
        <v>6</v>
      </c>
    </row>
    <row r="4229" spans="42:45">
      <c r="AP4229" s="2">
        <f>'AMD.03.01'!D4233</f>
        <v>0</v>
      </c>
      <c r="AQ4229" s="10" t="str">
        <f>IF('AMD.03.01'!O4233="","",'AMD.03.01'!O4233)</f>
        <v/>
      </c>
      <c r="AR4229" s="10">
        <f>IF('AMD.03.01'!P4233="",0,'AMD.03.01'!P4233)</f>
        <v>0</v>
      </c>
      <c r="AS4229" s="23">
        <f>SUM($AR$3:AR4229)</f>
        <v>6</v>
      </c>
    </row>
    <row r="4230" spans="42:45">
      <c r="AP4230" s="2">
        <f>'AMD.03.01'!D4234</f>
        <v>0</v>
      </c>
      <c r="AQ4230" s="10" t="str">
        <f>IF('AMD.03.01'!O4234="","",'AMD.03.01'!O4234)</f>
        <v/>
      </c>
      <c r="AR4230" s="10">
        <f>IF('AMD.03.01'!P4234="",0,'AMD.03.01'!P4234)</f>
        <v>0</v>
      </c>
      <c r="AS4230" s="23">
        <f>SUM($AR$3:AR4230)</f>
        <v>6</v>
      </c>
    </row>
    <row r="4231" spans="42:45">
      <c r="AP4231" s="2">
        <f>'AMD.03.01'!D4235</f>
        <v>0</v>
      </c>
      <c r="AQ4231" s="10" t="str">
        <f>IF('AMD.03.01'!O4235="","",'AMD.03.01'!O4235)</f>
        <v/>
      </c>
      <c r="AR4231" s="10">
        <f>IF('AMD.03.01'!P4235="",0,'AMD.03.01'!P4235)</f>
        <v>0</v>
      </c>
      <c r="AS4231" s="23">
        <f>SUM($AR$3:AR4231)</f>
        <v>6</v>
      </c>
    </row>
    <row r="4232" spans="42:45">
      <c r="AP4232" s="2">
        <f>'AMD.03.01'!D4236</f>
        <v>0</v>
      </c>
      <c r="AQ4232" s="10" t="str">
        <f>IF('AMD.03.01'!O4236="","",'AMD.03.01'!O4236)</f>
        <v/>
      </c>
      <c r="AR4232" s="10">
        <f>IF('AMD.03.01'!P4236="",0,'AMD.03.01'!P4236)</f>
        <v>0</v>
      </c>
      <c r="AS4232" s="23">
        <f>SUM($AR$3:AR4232)</f>
        <v>6</v>
      </c>
    </row>
    <row r="4233" spans="42:45">
      <c r="AP4233" s="2">
        <f>'AMD.03.01'!D4237</f>
        <v>0</v>
      </c>
      <c r="AQ4233" s="10" t="str">
        <f>IF('AMD.03.01'!O4237="","",'AMD.03.01'!O4237)</f>
        <v/>
      </c>
      <c r="AR4233" s="10">
        <f>IF('AMD.03.01'!P4237="",0,'AMD.03.01'!P4237)</f>
        <v>0</v>
      </c>
      <c r="AS4233" s="23">
        <f>SUM($AR$3:AR4233)</f>
        <v>6</v>
      </c>
    </row>
    <row r="4234" spans="42:45">
      <c r="AP4234" s="2">
        <f>'AMD.03.01'!D4238</f>
        <v>0</v>
      </c>
      <c r="AQ4234" s="10" t="str">
        <f>IF('AMD.03.01'!O4238="","",'AMD.03.01'!O4238)</f>
        <v/>
      </c>
      <c r="AR4234" s="10">
        <f>IF('AMD.03.01'!P4238="",0,'AMD.03.01'!P4238)</f>
        <v>0</v>
      </c>
      <c r="AS4234" s="23">
        <f>SUM($AR$3:AR4234)</f>
        <v>6</v>
      </c>
    </row>
    <row r="4235" spans="42:45">
      <c r="AP4235" s="2">
        <f>'AMD.03.01'!D4239</f>
        <v>0</v>
      </c>
      <c r="AQ4235" s="10" t="str">
        <f>IF('AMD.03.01'!O4239="","",'AMD.03.01'!O4239)</f>
        <v/>
      </c>
      <c r="AR4235" s="10">
        <f>IF('AMD.03.01'!P4239="",0,'AMD.03.01'!P4239)</f>
        <v>0</v>
      </c>
      <c r="AS4235" s="23">
        <f>SUM($AR$3:AR4235)</f>
        <v>6</v>
      </c>
    </row>
    <row r="4236" spans="42:45">
      <c r="AP4236" s="2">
        <f>'AMD.03.01'!D4240</f>
        <v>0</v>
      </c>
      <c r="AQ4236" s="10" t="str">
        <f>IF('AMD.03.01'!O4240="","",'AMD.03.01'!O4240)</f>
        <v/>
      </c>
      <c r="AR4236" s="10">
        <f>IF('AMD.03.01'!P4240="",0,'AMD.03.01'!P4240)</f>
        <v>0</v>
      </c>
      <c r="AS4236" s="23">
        <f>SUM($AR$3:AR4236)</f>
        <v>6</v>
      </c>
    </row>
    <row r="4237" spans="42:45">
      <c r="AP4237" s="2">
        <f>'AMD.03.01'!D4241</f>
        <v>0</v>
      </c>
      <c r="AQ4237" s="10" t="str">
        <f>IF('AMD.03.01'!O4241="","",'AMD.03.01'!O4241)</f>
        <v/>
      </c>
      <c r="AR4237" s="10">
        <f>IF('AMD.03.01'!P4241="",0,'AMD.03.01'!P4241)</f>
        <v>0</v>
      </c>
      <c r="AS4237" s="23">
        <f>SUM($AR$3:AR4237)</f>
        <v>6</v>
      </c>
    </row>
    <row r="4238" spans="42:45">
      <c r="AP4238" s="2">
        <f>'AMD.03.01'!D4242</f>
        <v>0</v>
      </c>
      <c r="AQ4238" s="10" t="str">
        <f>IF('AMD.03.01'!O4242="","",'AMD.03.01'!O4242)</f>
        <v/>
      </c>
      <c r="AR4238" s="10">
        <f>IF('AMD.03.01'!P4242="",0,'AMD.03.01'!P4242)</f>
        <v>0</v>
      </c>
      <c r="AS4238" s="23">
        <f>SUM($AR$3:AR4238)</f>
        <v>6</v>
      </c>
    </row>
    <row r="4239" spans="42:45">
      <c r="AP4239" s="2">
        <f>'AMD.03.01'!D4243</f>
        <v>0</v>
      </c>
      <c r="AQ4239" s="10" t="str">
        <f>IF('AMD.03.01'!O4243="","",'AMD.03.01'!O4243)</f>
        <v/>
      </c>
      <c r="AR4239" s="10">
        <f>IF('AMD.03.01'!P4243="",0,'AMD.03.01'!P4243)</f>
        <v>0</v>
      </c>
      <c r="AS4239" s="23">
        <f>SUM($AR$3:AR4239)</f>
        <v>6</v>
      </c>
    </row>
    <row r="4240" spans="42:45">
      <c r="AP4240" s="2">
        <f>'AMD.03.01'!D4244</f>
        <v>0</v>
      </c>
      <c r="AQ4240" s="10" t="str">
        <f>IF('AMD.03.01'!O4244="","",'AMD.03.01'!O4244)</f>
        <v/>
      </c>
      <c r="AR4240" s="10">
        <f>IF('AMD.03.01'!P4244="",0,'AMD.03.01'!P4244)</f>
        <v>0</v>
      </c>
      <c r="AS4240" s="23">
        <f>SUM($AR$3:AR4240)</f>
        <v>6</v>
      </c>
    </row>
    <row r="4241" spans="42:45">
      <c r="AP4241" s="2">
        <f>'AMD.03.01'!D4245</f>
        <v>0</v>
      </c>
      <c r="AQ4241" s="10" t="str">
        <f>IF('AMD.03.01'!O4245="","",'AMD.03.01'!O4245)</f>
        <v/>
      </c>
      <c r="AR4241" s="10">
        <f>IF('AMD.03.01'!P4245="",0,'AMD.03.01'!P4245)</f>
        <v>0</v>
      </c>
      <c r="AS4241" s="23">
        <f>SUM($AR$3:AR4241)</f>
        <v>6</v>
      </c>
    </row>
    <row r="4242" spans="42:45">
      <c r="AP4242" s="2">
        <f>'AMD.03.01'!D4246</f>
        <v>0</v>
      </c>
      <c r="AQ4242" s="10" t="str">
        <f>IF('AMD.03.01'!O4246="","",'AMD.03.01'!O4246)</f>
        <v/>
      </c>
      <c r="AR4242" s="10">
        <f>IF('AMD.03.01'!P4246="",0,'AMD.03.01'!P4246)</f>
        <v>0</v>
      </c>
      <c r="AS4242" s="23">
        <f>SUM($AR$3:AR4242)</f>
        <v>6</v>
      </c>
    </row>
    <row r="4243" spans="42:45">
      <c r="AP4243" s="2">
        <f>'AMD.03.01'!D4247</f>
        <v>0</v>
      </c>
      <c r="AQ4243" s="10" t="str">
        <f>IF('AMD.03.01'!O4247="","",'AMD.03.01'!O4247)</f>
        <v/>
      </c>
      <c r="AR4243" s="10">
        <f>IF('AMD.03.01'!P4247="",0,'AMD.03.01'!P4247)</f>
        <v>0</v>
      </c>
      <c r="AS4243" s="23">
        <f>SUM($AR$3:AR4243)</f>
        <v>6</v>
      </c>
    </row>
    <row r="4244" spans="42:45">
      <c r="AP4244" s="2">
        <f>'AMD.03.01'!D4248</f>
        <v>0</v>
      </c>
      <c r="AQ4244" s="10" t="str">
        <f>IF('AMD.03.01'!O4248="","",'AMD.03.01'!O4248)</f>
        <v/>
      </c>
      <c r="AR4244" s="10">
        <f>IF('AMD.03.01'!P4248="",0,'AMD.03.01'!P4248)</f>
        <v>0</v>
      </c>
      <c r="AS4244" s="23">
        <f>SUM($AR$3:AR4244)</f>
        <v>6</v>
      </c>
    </row>
    <row r="4245" spans="42:45">
      <c r="AP4245" s="2">
        <f>'AMD.03.01'!D4249</f>
        <v>0</v>
      </c>
      <c r="AQ4245" s="10" t="str">
        <f>IF('AMD.03.01'!O4249="","",'AMD.03.01'!O4249)</f>
        <v/>
      </c>
      <c r="AR4245" s="10">
        <f>IF('AMD.03.01'!P4249="",0,'AMD.03.01'!P4249)</f>
        <v>0</v>
      </c>
      <c r="AS4245" s="23">
        <f>SUM($AR$3:AR4245)</f>
        <v>6</v>
      </c>
    </row>
    <row r="4246" spans="42:45">
      <c r="AP4246" s="2">
        <f>'AMD.03.01'!D4250</f>
        <v>0</v>
      </c>
      <c r="AQ4246" s="10" t="str">
        <f>IF('AMD.03.01'!O4250="","",'AMD.03.01'!O4250)</f>
        <v/>
      </c>
      <c r="AR4246" s="10">
        <f>IF('AMD.03.01'!P4250="",0,'AMD.03.01'!P4250)</f>
        <v>0</v>
      </c>
      <c r="AS4246" s="23">
        <f>SUM($AR$3:AR4246)</f>
        <v>6</v>
      </c>
    </row>
    <row r="4247" spans="42:45">
      <c r="AP4247" s="2">
        <f>'AMD.03.01'!D4251</f>
        <v>0</v>
      </c>
      <c r="AQ4247" s="10" t="str">
        <f>IF('AMD.03.01'!O4251="","",'AMD.03.01'!O4251)</f>
        <v/>
      </c>
      <c r="AR4247" s="10">
        <f>IF('AMD.03.01'!P4251="",0,'AMD.03.01'!P4251)</f>
        <v>0</v>
      </c>
      <c r="AS4247" s="23">
        <f>SUM($AR$3:AR4247)</f>
        <v>6</v>
      </c>
    </row>
    <row r="4248" spans="42:45">
      <c r="AP4248" s="2">
        <f>'AMD.03.01'!D4252</f>
        <v>0</v>
      </c>
      <c r="AQ4248" s="10" t="str">
        <f>IF('AMD.03.01'!O4252="","",'AMD.03.01'!O4252)</f>
        <v/>
      </c>
      <c r="AR4248" s="10">
        <f>IF('AMD.03.01'!P4252="",0,'AMD.03.01'!P4252)</f>
        <v>0</v>
      </c>
      <c r="AS4248" s="23">
        <f>SUM($AR$3:AR4248)</f>
        <v>6</v>
      </c>
    </row>
    <row r="4249" spans="42:45">
      <c r="AP4249" s="2">
        <f>'AMD.03.01'!D4253</f>
        <v>0</v>
      </c>
      <c r="AQ4249" s="10" t="str">
        <f>IF('AMD.03.01'!O4253="","",'AMD.03.01'!O4253)</f>
        <v/>
      </c>
      <c r="AR4249" s="10">
        <f>IF('AMD.03.01'!P4253="",0,'AMD.03.01'!P4253)</f>
        <v>0</v>
      </c>
      <c r="AS4249" s="23">
        <f>SUM($AR$3:AR4249)</f>
        <v>6</v>
      </c>
    </row>
    <row r="4250" spans="42:45">
      <c r="AP4250" s="2">
        <f>'AMD.03.01'!D4254</f>
        <v>0</v>
      </c>
      <c r="AQ4250" s="10" t="str">
        <f>IF('AMD.03.01'!O4254="","",'AMD.03.01'!O4254)</f>
        <v/>
      </c>
      <c r="AR4250" s="10">
        <f>IF('AMD.03.01'!P4254="",0,'AMD.03.01'!P4254)</f>
        <v>0</v>
      </c>
      <c r="AS4250" s="23">
        <f>SUM($AR$3:AR4250)</f>
        <v>6</v>
      </c>
    </row>
    <row r="4251" spans="42:45">
      <c r="AP4251" s="2">
        <f>'AMD.03.01'!D4255</f>
        <v>0</v>
      </c>
      <c r="AQ4251" s="10" t="str">
        <f>IF('AMD.03.01'!O4255="","",'AMD.03.01'!O4255)</f>
        <v/>
      </c>
      <c r="AR4251" s="10">
        <f>IF('AMD.03.01'!P4255="",0,'AMD.03.01'!P4255)</f>
        <v>0</v>
      </c>
      <c r="AS4251" s="23">
        <f>SUM($AR$3:AR4251)</f>
        <v>6</v>
      </c>
    </row>
    <row r="4252" spans="42:45">
      <c r="AP4252" s="2">
        <f>'AMD.03.01'!D4256</f>
        <v>0</v>
      </c>
      <c r="AQ4252" s="10" t="str">
        <f>IF('AMD.03.01'!O4256="","",'AMD.03.01'!O4256)</f>
        <v/>
      </c>
      <c r="AR4252" s="10">
        <f>IF('AMD.03.01'!P4256="",0,'AMD.03.01'!P4256)</f>
        <v>0</v>
      </c>
      <c r="AS4252" s="23">
        <f>SUM($AR$3:AR4252)</f>
        <v>6</v>
      </c>
    </row>
    <row r="4253" spans="42:45">
      <c r="AP4253" s="2">
        <f>'AMD.03.01'!D4257</f>
        <v>0</v>
      </c>
      <c r="AQ4253" s="10" t="str">
        <f>IF('AMD.03.01'!O4257="","",'AMD.03.01'!O4257)</f>
        <v/>
      </c>
      <c r="AR4253" s="10">
        <f>IF('AMD.03.01'!P4257="",0,'AMD.03.01'!P4257)</f>
        <v>0</v>
      </c>
      <c r="AS4253" s="23">
        <f>SUM($AR$3:AR4253)</f>
        <v>6</v>
      </c>
    </row>
    <row r="4254" spans="42:45">
      <c r="AP4254" s="2">
        <f>'AMD.03.01'!D4258</f>
        <v>0</v>
      </c>
      <c r="AQ4254" s="10" t="str">
        <f>IF('AMD.03.01'!O4258="","",'AMD.03.01'!O4258)</f>
        <v/>
      </c>
      <c r="AR4254" s="10">
        <f>IF('AMD.03.01'!P4258="",0,'AMD.03.01'!P4258)</f>
        <v>0</v>
      </c>
      <c r="AS4254" s="23">
        <f>SUM($AR$3:AR4254)</f>
        <v>6</v>
      </c>
    </row>
    <row r="4255" spans="42:45">
      <c r="AP4255" s="2">
        <f>'AMD.03.01'!D4259</f>
        <v>0</v>
      </c>
      <c r="AQ4255" s="10" t="str">
        <f>IF('AMD.03.01'!O4259="","",'AMD.03.01'!O4259)</f>
        <v/>
      </c>
      <c r="AR4255" s="10">
        <f>IF('AMD.03.01'!P4259="",0,'AMD.03.01'!P4259)</f>
        <v>0</v>
      </c>
      <c r="AS4255" s="23">
        <f>SUM($AR$3:AR4255)</f>
        <v>6</v>
      </c>
    </row>
    <row r="4256" spans="42:45">
      <c r="AP4256" s="2">
        <f>'AMD.03.01'!D4260</f>
        <v>0</v>
      </c>
      <c r="AQ4256" s="10" t="str">
        <f>IF('AMD.03.01'!O4260="","",'AMD.03.01'!O4260)</f>
        <v/>
      </c>
      <c r="AR4256" s="10">
        <f>IF('AMD.03.01'!P4260="",0,'AMD.03.01'!P4260)</f>
        <v>0</v>
      </c>
      <c r="AS4256" s="23">
        <f>SUM($AR$3:AR4256)</f>
        <v>6</v>
      </c>
    </row>
    <row r="4257" spans="42:45">
      <c r="AP4257" s="2">
        <f>'AMD.03.01'!D4261</f>
        <v>0</v>
      </c>
      <c r="AQ4257" s="10" t="str">
        <f>IF('AMD.03.01'!O4261="","",'AMD.03.01'!O4261)</f>
        <v/>
      </c>
      <c r="AR4257" s="10">
        <f>IF('AMD.03.01'!P4261="",0,'AMD.03.01'!P4261)</f>
        <v>0</v>
      </c>
      <c r="AS4257" s="23">
        <f>SUM($AR$3:AR4257)</f>
        <v>6</v>
      </c>
    </row>
    <row r="4258" spans="42:45">
      <c r="AP4258" s="2">
        <f>'AMD.03.01'!D4262</f>
        <v>0</v>
      </c>
      <c r="AQ4258" s="10" t="str">
        <f>IF('AMD.03.01'!O4262="","",'AMD.03.01'!O4262)</f>
        <v/>
      </c>
      <c r="AR4258" s="10">
        <f>IF('AMD.03.01'!P4262="",0,'AMD.03.01'!P4262)</f>
        <v>0</v>
      </c>
      <c r="AS4258" s="23">
        <f>SUM($AR$3:AR4258)</f>
        <v>6</v>
      </c>
    </row>
    <row r="4259" spans="42:45">
      <c r="AP4259" s="2">
        <f>'AMD.03.01'!D4263</f>
        <v>0</v>
      </c>
      <c r="AQ4259" s="10" t="str">
        <f>IF('AMD.03.01'!O4263="","",'AMD.03.01'!O4263)</f>
        <v/>
      </c>
      <c r="AR4259" s="10">
        <f>IF('AMD.03.01'!P4263="",0,'AMD.03.01'!P4263)</f>
        <v>0</v>
      </c>
      <c r="AS4259" s="23">
        <f>SUM($AR$3:AR4259)</f>
        <v>6</v>
      </c>
    </row>
    <row r="4260" spans="42:45">
      <c r="AP4260" s="2">
        <f>'AMD.03.01'!D4264</f>
        <v>0</v>
      </c>
      <c r="AQ4260" s="10" t="str">
        <f>IF('AMD.03.01'!O4264="","",'AMD.03.01'!O4264)</f>
        <v/>
      </c>
      <c r="AR4260" s="10">
        <f>IF('AMD.03.01'!P4264="",0,'AMD.03.01'!P4264)</f>
        <v>0</v>
      </c>
      <c r="AS4260" s="23">
        <f>SUM($AR$3:AR4260)</f>
        <v>6</v>
      </c>
    </row>
    <row r="4261" spans="42:45">
      <c r="AP4261" s="2">
        <f>'AMD.03.01'!D4265</f>
        <v>0</v>
      </c>
      <c r="AQ4261" s="10" t="str">
        <f>IF('AMD.03.01'!O4265="","",'AMD.03.01'!O4265)</f>
        <v/>
      </c>
      <c r="AR4261" s="10">
        <f>IF('AMD.03.01'!P4265="",0,'AMD.03.01'!P4265)</f>
        <v>0</v>
      </c>
      <c r="AS4261" s="23">
        <f>SUM($AR$3:AR4261)</f>
        <v>6</v>
      </c>
    </row>
    <row r="4262" spans="42:45">
      <c r="AP4262" s="2">
        <f>'AMD.03.01'!D4266</f>
        <v>0</v>
      </c>
      <c r="AQ4262" s="10" t="str">
        <f>IF('AMD.03.01'!O4266="","",'AMD.03.01'!O4266)</f>
        <v/>
      </c>
      <c r="AR4262" s="10">
        <f>IF('AMD.03.01'!P4266="",0,'AMD.03.01'!P4266)</f>
        <v>0</v>
      </c>
      <c r="AS4262" s="23">
        <f>SUM($AR$3:AR4262)</f>
        <v>6</v>
      </c>
    </row>
    <row r="4263" spans="42:45">
      <c r="AP4263" s="2">
        <f>'AMD.03.01'!D4267</f>
        <v>0</v>
      </c>
      <c r="AQ4263" s="10" t="str">
        <f>IF('AMD.03.01'!O4267="","",'AMD.03.01'!O4267)</f>
        <v/>
      </c>
      <c r="AR4263" s="10">
        <f>IF('AMD.03.01'!P4267="",0,'AMD.03.01'!P4267)</f>
        <v>0</v>
      </c>
      <c r="AS4263" s="23">
        <f>SUM($AR$3:AR4263)</f>
        <v>6</v>
      </c>
    </row>
    <row r="4264" spans="42:45">
      <c r="AP4264" s="2">
        <f>'AMD.03.01'!D4268</f>
        <v>0</v>
      </c>
      <c r="AQ4264" s="10" t="str">
        <f>IF('AMD.03.01'!O4268="","",'AMD.03.01'!O4268)</f>
        <v/>
      </c>
      <c r="AR4264" s="10">
        <f>IF('AMD.03.01'!P4268="",0,'AMD.03.01'!P4268)</f>
        <v>0</v>
      </c>
      <c r="AS4264" s="23">
        <f>SUM($AR$3:AR4264)</f>
        <v>6</v>
      </c>
    </row>
    <row r="4265" spans="42:45">
      <c r="AP4265" s="2">
        <f>'AMD.03.01'!D4269</f>
        <v>0</v>
      </c>
      <c r="AQ4265" s="10" t="str">
        <f>IF('AMD.03.01'!O4269="","",'AMD.03.01'!O4269)</f>
        <v/>
      </c>
      <c r="AR4265" s="10">
        <f>IF('AMD.03.01'!P4269="",0,'AMD.03.01'!P4269)</f>
        <v>0</v>
      </c>
      <c r="AS4265" s="23">
        <f>SUM($AR$3:AR4265)</f>
        <v>6</v>
      </c>
    </row>
    <row r="4266" spans="42:45">
      <c r="AP4266" s="2">
        <f>'AMD.03.01'!D4270</f>
        <v>0</v>
      </c>
      <c r="AQ4266" s="10" t="str">
        <f>IF('AMD.03.01'!O4270="","",'AMD.03.01'!O4270)</f>
        <v/>
      </c>
      <c r="AR4266" s="10">
        <f>IF('AMD.03.01'!P4270="",0,'AMD.03.01'!P4270)</f>
        <v>0</v>
      </c>
      <c r="AS4266" s="23">
        <f>SUM($AR$3:AR4266)</f>
        <v>6</v>
      </c>
    </row>
    <row r="4267" spans="42:45">
      <c r="AP4267" s="2">
        <f>'AMD.03.01'!D4271</f>
        <v>0</v>
      </c>
      <c r="AQ4267" s="10" t="str">
        <f>IF('AMD.03.01'!O4271="","",'AMD.03.01'!O4271)</f>
        <v/>
      </c>
      <c r="AR4267" s="10">
        <f>IF('AMD.03.01'!P4271="",0,'AMD.03.01'!P4271)</f>
        <v>0</v>
      </c>
      <c r="AS4267" s="23">
        <f>SUM($AR$3:AR4267)</f>
        <v>6</v>
      </c>
    </row>
    <row r="4268" spans="42:45">
      <c r="AP4268" s="2">
        <f>'AMD.03.01'!D4272</f>
        <v>0</v>
      </c>
      <c r="AQ4268" s="10" t="str">
        <f>IF('AMD.03.01'!O4272="","",'AMD.03.01'!O4272)</f>
        <v/>
      </c>
      <c r="AR4268" s="10">
        <f>IF('AMD.03.01'!P4272="",0,'AMD.03.01'!P4272)</f>
        <v>0</v>
      </c>
      <c r="AS4268" s="23">
        <f>SUM($AR$3:AR4268)</f>
        <v>6</v>
      </c>
    </row>
    <row r="4269" spans="42:45">
      <c r="AP4269" s="2">
        <f>'AMD.03.01'!D4273</f>
        <v>0</v>
      </c>
      <c r="AQ4269" s="10" t="str">
        <f>IF('AMD.03.01'!O4273="","",'AMD.03.01'!O4273)</f>
        <v/>
      </c>
      <c r="AR4269" s="10">
        <f>IF('AMD.03.01'!P4273="",0,'AMD.03.01'!P4273)</f>
        <v>0</v>
      </c>
      <c r="AS4269" s="23">
        <f>SUM($AR$3:AR4269)</f>
        <v>6</v>
      </c>
    </row>
    <row r="4270" spans="42:45">
      <c r="AP4270" s="2">
        <f>'AMD.03.01'!D4274</f>
        <v>0</v>
      </c>
      <c r="AQ4270" s="10" t="str">
        <f>IF('AMD.03.01'!O4274="","",'AMD.03.01'!O4274)</f>
        <v/>
      </c>
      <c r="AR4270" s="10">
        <f>IF('AMD.03.01'!P4274="",0,'AMD.03.01'!P4274)</f>
        <v>0</v>
      </c>
      <c r="AS4270" s="23">
        <f>SUM($AR$3:AR4270)</f>
        <v>6</v>
      </c>
    </row>
    <row r="4271" spans="42:45">
      <c r="AP4271" s="2">
        <f>'AMD.03.01'!D4275</f>
        <v>0</v>
      </c>
      <c r="AQ4271" s="10" t="str">
        <f>IF('AMD.03.01'!O4275="","",'AMD.03.01'!O4275)</f>
        <v/>
      </c>
      <c r="AR4271" s="10">
        <f>IF('AMD.03.01'!P4275="",0,'AMD.03.01'!P4275)</f>
        <v>0</v>
      </c>
      <c r="AS4271" s="23">
        <f>SUM($AR$3:AR4271)</f>
        <v>6</v>
      </c>
    </row>
    <row r="4272" spans="42:45">
      <c r="AP4272" s="2">
        <f>'AMD.03.01'!D4276</f>
        <v>0</v>
      </c>
      <c r="AQ4272" s="10" t="str">
        <f>IF('AMD.03.01'!O4276="","",'AMD.03.01'!O4276)</f>
        <v/>
      </c>
      <c r="AR4272" s="10">
        <f>IF('AMD.03.01'!P4276="",0,'AMD.03.01'!P4276)</f>
        <v>0</v>
      </c>
      <c r="AS4272" s="23">
        <f>SUM($AR$3:AR4272)</f>
        <v>6</v>
      </c>
    </row>
    <row r="4273" spans="42:45">
      <c r="AP4273" s="2">
        <f>'AMD.03.01'!D4277</f>
        <v>0</v>
      </c>
      <c r="AQ4273" s="10" t="str">
        <f>IF('AMD.03.01'!O4277="","",'AMD.03.01'!O4277)</f>
        <v/>
      </c>
      <c r="AR4273" s="10">
        <f>IF('AMD.03.01'!P4277="",0,'AMD.03.01'!P4277)</f>
        <v>0</v>
      </c>
      <c r="AS4273" s="23">
        <f>SUM($AR$3:AR4273)</f>
        <v>6</v>
      </c>
    </row>
    <row r="4274" spans="42:45">
      <c r="AP4274" s="2">
        <f>'AMD.03.01'!D4278</f>
        <v>0</v>
      </c>
      <c r="AQ4274" s="10" t="str">
        <f>IF('AMD.03.01'!O4278="","",'AMD.03.01'!O4278)</f>
        <v/>
      </c>
      <c r="AR4274" s="10">
        <f>IF('AMD.03.01'!P4278="",0,'AMD.03.01'!P4278)</f>
        <v>0</v>
      </c>
      <c r="AS4274" s="23">
        <f>SUM($AR$3:AR4274)</f>
        <v>6</v>
      </c>
    </row>
    <row r="4275" spans="42:45">
      <c r="AP4275" s="2">
        <f>'AMD.03.01'!D4279</f>
        <v>0</v>
      </c>
      <c r="AQ4275" s="10" t="str">
        <f>IF('AMD.03.01'!O4279="","",'AMD.03.01'!O4279)</f>
        <v/>
      </c>
      <c r="AR4275" s="10">
        <f>IF('AMD.03.01'!P4279="",0,'AMD.03.01'!P4279)</f>
        <v>0</v>
      </c>
      <c r="AS4275" s="23">
        <f>SUM($AR$3:AR4275)</f>
        <v>6</v>
      </c>
    </row>
    <row r="4276" spans="42:45">
      <c r="AP4276" s="2">
        <f>'AMD.03.01'!D4280</f>
        <v>0</v>
      </c>
      <c r="AQ4276" s="10" t="str">
        <f>IF('AMD.03.01'!O4280="","",'AMD.03.01'!O4280)</f>
        <v/>
      </c>
      <c r="AR4276" s="10">
        <f>IF('AMD.03.01'!P4280="",0,'AMD.03.01'!P4280)</f>
        <v>0</v>
      </c>
      <c r="AS4276" s="23">
        <f>SUM($AR$3:AR4276)</f>
        <v>6</v>
      </c>
    </row>
    <row r="4277" spans="42:45">
      <c r="AP4277" s="2">
        <f>'AMD.03.01'!D4281</f>
        <v>0</v>
      </c>
      <c r="AQ4277" s="10" t="str">
        <f>IF('AMD.03.01'!O4281="","",'AMD.03.01'!O4281)</f>
        <v/>
      </c>
      <c r="AR4277" s="10">
        <f>IF('AMD.03.01'!P4281="",0,'AMD.03.01'!P4281)</f>
        <v>0</v>
      </c>
      <c r="AS4277" s="23">
        <f>SUM($AR$3:AR4277)</f>
        <v>6</v>
      </c>
    </row>
    <row r="4278" spans="42:45">
      <c r="AP4278" s="2">
        <f>'AMD.03.01'!D4282</f>
        <v>0</v>
      </c>
      <c r="AQ4278" s="10" t="str">
        <f>IF('AMD.03.01'!O4282="","",'AMD.03.01'!O4282)</f>
        <v/>
      </c>
      <c r="AR4278" s="10">
        <f>IF('AMD.03.01'!P4282="",0,'AMD.03.01'!P4282)</f>
        <v>0</v>
      </c>
      <c r="AS4278" s="23">
        <f>SUM($AR$3:AR4278)</f>
        <v>6</v>
      </c>
    </row>
    <row r="4279" spans="42:45">
      <c r="AP4279" s="2">
        <f>'AMD.03.01'!D4283</f>
        <v>0</v>
      </c>
      <c r="AQ4279" s="10" t="str">
        <f>IF('AMD.03.01'!O4283="","",'AMD.03.01'!O4283)</f>
        <v/>
      </c>
      <c r="AR4279" s="10">
        <f>IF('AMD.03.01'!P4283="",0,'AMD.03.01'!P4283)</f>
        <v>0</v>
      </c>
      <c r="AS4279" s="23">
        <f>SUM($AR$3:AR4279)</f>
        <v>6</v>
      </c>
    </row>
    <row r="4280" spans="42:45">
      <c r="AP4280" s="2">
        <f>'AMD.03.01'!D4284</f>
        <v>0</v>
      </c>
      <c r="AQ4280" s="10" t="str">
        <f>IF('AMD.03.01'!O4284="","",'AMD.03.01'!O4284)</f>
        <v/>
      </c>
      <c r="AR4280" s="10">
        <f>IF('AMD.03.01'!P4284="",0,'AMD.03.01'!P4284)</f>
        <v>0</v>
      </c>
      <c r="AS4280" s="23">
        <f>SUM($AR$3:AR4280)</f>
        <v>6</v>
      </c>
    </row>
    <row r="4281" spans="42:45">
      <c r="AP4281" s="2">
        <f>'AMD.03.01'!D4285</f>
        <v>0</v>
      </c>
      <c r="AQ4281" s="10" t="str">
        <f>IF('AMD.03.01'!O4285="","",'AMD.03.01'!O4285)</f>
        <v/>
      </c>
      <c r="AR4281" s="10">
        <f>IF('AMD.03.01'!P4285="",0,'AMD.03.01'!P4285)</f>
        <v>0</v>
      </c>
      <c r="AS4281" s="23">
        <f>SUM($AR$3:AR4281)</f>
        <v>6</v>
      </c>
    </row>
    <row r="4282" spans="42:45">
      <c r="AP4282" s="2">
        <f>'AMD.03.01'!D4286</f>
        <v>0</v>
      </c>
      <c r="AQ4282" s="10" t="str">
        <f>IF('AMD.03.01'!O4286="","",'AMD.03.01'!O4286)</f>
        <v/>
      </c>
      <c r="AR4282" s="10">
        <f>IF('AMD.03.01'!P4286="",0,'AMD.03.01'!P4286)</f>
        <v>0</v>
      </c>
      <c r="AS4282" s="23">
        <f>SUM($AR$3:AR4282)</f>
        <v>6</v>
      </c>
    </row>
    <row r="4283" spans="42:45">
      <c r="AP4283" s="2">
        <f>'AMD.03.01'!D4287</f>
        <v>0</v>
      </c>
      <c r="AQ4283" s="10" t="str">
        <f>IF('AMD.03.01'!O4287="","",'AMD.03.01'!O4287)</f>
        <v/>
      </c>
      <c r="AR4283" s="10">
        <f>IF('AMD.03.01'!P4287="",0,'AMD.03.01'!P4287)</f>
        <v>0</v>
      </c>
      <c r="AS4283" s="23">
        <f>SUM($AR$3:AR4283)</f>
        <v>6</v>
      </c>
    </row>
    <row r="4284" spans="42:45">
      <c r="AP4284" s="2">
        <f>'AMD.03.01'!D4288</f>
        <v>0</v>
      </c>
      <c r="AQ4284" s="10" t="str">
        <f>IF('AMD.03.01'!O4288="","",'AMD.03.01'!O4288)</f>
        <v/>
      </c>
      <c r="AR4284" s="10">
        <f>IF('AMD.03.01'!P4288="",0,'AMD.03.01'!P4288)</f>
        <v>0</v>
      </c>
      <c r="AS4284" s="23">
        <f>SUM($AR$3:AR4284)</f>
        <v>6</v>
      </c>
    </row>
    <row r="4285" spans="42:45">
      <c r="AP4285" s="2">
        <f>'AMD.03.01'!D4289</f>
        <v>0</v>
      </c>
      <c r="AQ4285" s="10" t="str">
        <f>IF('AMD.03.01'!O4289="","",'AMD.03.01'!O4289)</f>
        <v/>
      </c>
      <c r="AR4285" s="10">
        <f>IF('AMD.03.01'!P4289="",0,'AMD.03.01'!P4289)</f>
        <v>0</v>
      </c>
      <c r="AS4285" s="23">
        <f>SUM($AR$3:AR4285)</f>
        <v>6</v>
      </c>
    </row>
    <row r="4286" spans="42:45">
      <c r="AP4286" s="2">
        <f>'AMD.03.01'!D4290</f>
        <v>0</v>
      </c>
      <c r="AQ4286" s="10" t="str">
        <f>IF('AMD.03.01'!O4290="","",'AMD.03.01'!O4290)</f>
        <v/>
      </c>
      <c r="AR4286" s="10">
        <f>IF('AMD.03.01'!P4290="",0,'AMD.03.01'!P4290)</f>
        <v>0</v>
      </c>
      <c r="AS4286" s="23">
        <f>SUM($AR$3:AR4286)</f>
        <v>6</v>
      </c>
    </row>
    <row r="4287" spans="42:45">
      <c r="AP4287" s="2">
        <f>'AMD.03.01'!D4291</f>
        <v>0</v>
      </c>
      <c r="AQ4287" s="10" t="str">
        <f>IF('AMD.03.01'!O4291="","",'AMD.03.01'!O4291)</f>
        <v/>
      </c>
      <c r="AR4287" s="10">
        <f>IF('AMD.03.01'!P4291="",0,'AMD.03.01'!P4291)</f>
        <v>0</v>
      </c>
      <c r="AS4287" s="23">
        <f>SUM($AR$3:AR4287)</f>
        <v>6</v>
      </c>
    </row>
    <row r="4288" spans="42:45">
      <c r="AP4288" s="2">
        <f>'AMD.03.01'!D4292</f>
        <v>0</v>
      </c>
      <c r="AQ4288" s="10" t="str">
        <f>IF('AMD.03.01'!O4292="","",'AMD.03.01'!O4292)</f>
        <v/>
      </c>
      <c r="AR4288" s="10">
        <f>IF('AMD.03.01'!P4292="",0,'AMD.03.01'!P4292)</f>
        <v>0</v>
      </c>
      <c r="AS4288" s="23">
        <f>SUM($AR$3:AR4288)</f>
        <v>6</v>
      </c>
    </row>
    <row r="4289" spans="42:45">
      <c r="AP4289" s="2">
        <f>'AMD.03.01'!D4293</f>
        <v>0</v>
      </c>
      <c r="AQ4289" s="10" t="str">
        <f>IF('AMD.03.01'!O4293="","",'AMD.03.01'!O4293)</f>
        <v/>
      </c>
      <c r="AR4289" s="10">
        <f>IF('AMD.03.01'!P4293="",0,'AMD.03.01'!P4293)</f>
        <v>0</v>
      </c>
      <c r="AS4289" s="23">
        <f>SUM($AR$3:AR4289)</f>
        <v>6</v>
      </c>
    </row>
    <row r="4290" spans="42:45">
      <c r="AP4290" s="2">
        <f>'AMD.03.01'!D4294</f>
        <v>0</v>
      </c>
      <c r="AQ4290" s="10" t="str">
        <f>IF('AMD.03.01'!O4294="","",'AMD.03.01'!O4294)</f>
        <v/>
      </c>
      <c r="AR4290" s="10">
        <f>IF('AMD.03.01'!P4294="",0,'AMD.03.01'!P4294)</f>
        <v>0</v>
      </c>
      <c r="AS4290" s="23">
        <f>SUM($AR$3:AR4290)</f>
        <v>6</v>
      </c>
    </row>
    <row r="4291" spans="42:45">
      <c r="AP4291" s="2">
        <f>'AMD.03.01'!D4295</f>
        <v>0</v>
      </c>
      <c r="AQ4291" s="10" t="str">
        <f>IF('AMD.03.01'!O4295="","",'AMD.03.01'!O4295)</f>
        <v/>
      </c>
      <c r="AR4291" s="10">
        <f>IF('AMD.03.01'!P4295="",0,'AMD.03.01'!P4295)</f>
        <v>0</v>
      </c>
      <c r="AS4291" s="23">
        <f>SUM($AR$3:AR4291)</f>
        <v>6</v>
      </c>
    </row>
    <row r="4292" spans="42:45">
      <c r="AP4292" s="2">
        <f>'AMD.03.01'!D4296</f>
        <v>0</v>
      </c>
      <c r="AQ4292" s="10" t="str">
        <f>IF('AMD.03.01'!O4296="","",'AMD.03.01'!O4296)</f>
        <v/>
      </c>
      <c r="AR4292" s="10">
        <f>IF('AMD.03.01'!P4296="",0,'AMD.03.01'!P4296)</f>
        <v>0</v>
      </c>
      <c r="AS4292" s="23">
        <f>SUM($AR$3:AR4292)</f>
        <v>6</v>
      </c>
    </row>
    <row r="4293" spans="42:45">
      <c r="AP4293" s="2">
        <f>'AMD.03.01'!D4297</f>
        <v>0</v>
      </c>
      <c r="AQ4293" s="10" t="str">
        <f>IF('AMD.03.01'!O4297="","",'AMD.03.01'!O4297)</f>
        <v/>
      </c>
      <c r="AR4293" s="10">
        <f>IF('AMD.03.01'!P4297="",0,'AMD.03.01'!P4297)</f>
        <v>0</v>
      </c>
      <c r="AS4293" s="23">
        <f>SUM($AR$3:AR4293)</f>
        <v>6</v>
      </c>
    </row>
    <row r="4294" spans="42:45">
      <c r="AP4294" s="2">
        <f>'AMD.03.01'!D4298</f>
        <v>0</v>
      </c>
      <c r="AQ4294" s="10" t="str">
        <f>IF('AMD.03.01'!O4298="","",'AMD.03.01'!O4298)</f>
        <v/>
      </c>
      <c r="AR4294" s="10">
        <f>IF('AMD.03.01'!P4298="",0,'AMD.03.01'!P4298)</f>
        <v>0</v>
      </c>
      <c r="AS4294" s="23">
        <f>SUM($AR$3:AR4294)</f>
        <v>6</v>
      </c>
    </row>
    <row r="4295" spans="42:45">
      <c r="AP4295" s="2">
        <f>'AMD.03.01'!D4299</f>
        <v>0</v>
      </c>
      <c r="AQ4295" s="10" t="str">
        <f>IF('AMD.03.01'!O4299="","",'AMD.03.01'!O4299)</f>
        <v/>
      </c>
      <c r="AR4295" s="10">
        <f>IF('AMD.03.01'!P4299="",0,'AMD.03.01'!P4299)</f>
        <v>0</v>
      </c>
      <c r="AS4295" s="23">
        <f>SUM($AR$3:AR4295)</f>
        <v>6</v>
      </c>
    </row>
    <row r="4296" spans="42:45">
      <c r="AP4296" s="2">
        <f>'AMD.03.01'!D4300</f>
        <v>0</v>
      </c>
      <c r="AQ4296" s="10" t="str">
        <f>IF('AMD.03.01'!O4300="","",'AMD.03.01'!O4300)</f>
        <v/>
      </c>
      <c r="AR4296" s="10">
        <f>IF('AMD.03.01'!P4300="",0,'AMD.03.01'!P4300)</f>
        <v>0</v>
      </c>
      <c r="AS4296" s="23">
        <f>SUM($AR$3:AR4296)</f>
        <v>6</v>
      </c>
    </row>
    <row r="4297" spans="42:45">
      <c r="AP4297" s="2">
        <f>'AMD.03.01'!D4301</f>
        <v>0</v>
      </c>
      <c r="AQ4297" s="10" t="str">
        <f>IF('AMD.03.01'!O4301="","",'AMD.03.01'!O4301)</f>
        <v/>
      </c>
      <c r="AR4297" s="10">
        <f>IF('AMD.03.01'!P4301="",0,'AMD.03.01'!P4301)</f>
        <v>0</v>
      </c>
      <c r="AS4297" s="23">
        <f>SUM($AR$3:AR4297)</f>
        <v>6</v>
      </c>
    </row>
    <row r="4298" spans="42:45">
      <c r="AP4298" s="2">
        <f>'AMD.03.01'!D4302</f>
        <v>0</v>
      </c>
      <c r="AQ4298" s="10" t="str">
        <f>IF('AMD.03.01'!O4302="","",'AMD.03.01'!O4302)</f>
        <v/>
      </c>
      <c r="AR4298" s="10">
        <f>IF('AMD.03.01'!P4302="",0,'AMD.03.01'!P4302)</f>
        <v>0</v>
      </c>
      <c r="AS4298" s="23">
        <f>SUM($AR$3:AR4298)</f>
        <v>6</v>
      </c>
    </row>
    <row r="4299" spans="42:45">
      <c r="AP4299" s="2">
        <f>'AMD.03.01'!D4303</f>
        <v>0</v>
      </c>
      <c r="AQ4299" s="10" t="str">
        <f>IF('AMD.03.01'!O4303="","",'AMD.03.01'!O4303)</f>
        <v/>
      </c>
      <c r="AR4299" s="10">
        <f>IF('AMD.03.01'!P4303="",0,'AMD.03.01'!P4303)</f>
        <v>0</v>
      </c>
      <c r="AS4299" s="23">
        <f>SUM($AR$3:AR4299)</f>
        <v>6</v>
      </c>
    </row>
    <row r="4300" spans="42:45">
      <c r="AP4300" s="2">
        <f>'AMD.03.01'!D4304</f>
        <v>0</v>
      </c>
      <c r="AQ4300" s="10" t="str">
        <f>IF('AMD.03.01'!O4304="","",'AMD.03.01'!O4304)</f>
        <v/>
      </c>
      <c r="AR4300" s="10">
        <f>IF('AMD.03.01'!P4304="",0,'AMD.03.01'!P4304)</f>
        <v>0</v>
      </c>
      <c r="AS4300" s="23">
        <f>SUM($AR$3:AR4300)</f>
        <v>6</v>
      </c>
    </row>
    <row r="4301" spans="42:45">
      <c r="AP4301" s="2">
        <f>'AMD.03.01'!D4305</f>
        <v>0</v>
      </c>
      <c r="AQ4301" s="10" t="str">
        <f>IF('AMD.03.01'!O4305="","",'AMD.03.01'!O4305)</f>
        <v/>
      </c>
      <c r="AR4301" s="10">
        <f>IF('AMD.03.01'!P4305="",0,'AMD.03.01'!P4305)</f>
        <v>0</v>
      </c>
      <c r="AS4301" s="23">
        <f>SUM($AR$3:AR4301)</f>
        <v>6</v>
      </c>
    </row>
    <row r="4302" spans="42:45">
      <c r="AP4302" s="2">
        <f>'AMD.03.01'!D4306</f>
        <v>0</v>
      </c>
      <c r="AQ4302" s="10" t="str">
        <f>IF('AMD.03.01'!O4306="","",'AMD.03.01'!O4306)</f>
        <v/>
      </c>
      <c r="AR4302" s="10">
        <f>IF('AMD.03.01'!P4306="",0,'AMD.03.01'!P4306)</f>
        <v>0</v>
      </c>
      <c r="AS4302" s="23">
        <f>SUM($AR$3:AR4302)</f>
        <v>6</v>
      </c>
    </row>
    <row r="4303" spans="42:45">
      <c r="AP4303" s="2">
        <f>'AMD.03.01'!D4307</f>
        <v>0</v>
      </c>
      <c r="AQ4303" s="10" t="str">
        <f>IF('AMD.03.01'!O4307="","",'AMD.03.01'!O4307)</f>
        <v/>
      </c>
      <c r="AR4303" s="10">
        <f>IF('AMD.03.01'!P4307="",0,'AMD.03.01'!P4307)</f>
        <v>0</v>
      </c>
      <c r="AS4303" s="23">
        <f>SUM($AR$3:AR4303)</f>
        <v>6</v>
      </c>
    </row>
    <row r="4304" spans="42:45">
      <c r="AP4304" s="2">
        <f>'AMD.03.01'!D4308</f>
        <v>0</v>
      </c>
      <c r="AQ4304" s="10" t="str">
        <f>IF('AMD.03.01'!O4308="","",'AMD.03.01'!O4308)</f>
        <v/>
      </c>
      <c r="AR4304" s="10">
        <f>IF('AMD.03.01'!P4308="",0,'AMD.03.01'!P4308)</f>
        <v>0</v>
      </c>
      <c r="AS4304" s="23">
        <f>SUM($AR$3:AR4304)</f>
        <v>6</v>
      </c>
    </row>
    <row r="4305" spans="42:45">
      <c r="AP4305" s="2">
        <f>'AMD.03.01'!D4309</f>
        <v>0</v>
      </c>
      <c r="AQ4305" s="10" t="str">
        <f>IF('AMD.03.01'!O4309="","",'AMD.03.01'!O4309)</f>
        <v/>
      </c>
      <c r="AR4305" s="10">
        <f>IF('AMD.03.01'!P4309="",0,'AMD.03.01'!P4309)</f>
        <v>0</v>
      </c>
      <c r="AS4305" s="23">
        <f>SUM($AR$3:AR4305)</f>
        <v>6</v>
      </c>
    </row>
    <row r="4306" spans="42:45">
      <c r="AP4306" s="2">
        <f>'AMD.03.01'!D4310</f>
        <v>0</v>
      </c>
      <c r="AQ4306" s="10" t="str">
        <f>IF('AMD.03.01'!O4310="","",'AMD.03.01'!O4310)</f>
        <v/>
      </c>
      <c r="AR4306" s="10">
        <f>IF('AMD.03.01'!P4310="",0,'AMD.03.01'!P4310)</f>
        <v>0</v>
      </c>
      <c r="AS4306" s="23">
        <f>SUM($AR$3:AR4306)</f>
        <v>6</v>
      </c>
    </row>
    <row r="4307" spans="42:45">
      <c r="AP4307" s="2">
        <f>'AMD.03.01'!D4311</f>
        <v>0</v>
      </c>
      <c r="AQ4307" s="10" t="str">
        <f>IF('AMD.03.01'!O4311="","",'AMD.03.01'!O4311)</f>
        <v/>
      </c>
      <c r="AR4307" s="10">
        <f>IF('AMD.03.01'!P4311="",0,'AMD.03.01'!P4311)</f>
        <v>0</v>
      </c>
      <c r="AS4307" s="23">
        <f>SUM($AR$3:AR4307)</f>
        <v>6</v>
      </c>
    </row>
    <row r="4308" spans="42:45">
      <c r="AP4308" s="2">
        <f>'AMD.03.01'!D4312</f>
        <v>0</v>
      </c>
      <c r="AQ4308" s="10" t="str">
        <f>IF('AMD.03.01'!O4312="","",'AMD.03.01'!O4312)</f>
        <v/>
      </c>
      <c r="AR4308" s="10">
        <f>IF('AMD.03.01'!P4312="",0,'AMD.03.01'!P4312)</f>
        <v>0</v>
      </c>
      <c r="AS4308" s="23">
        <f>SUM($AR$3:AR4308)</f>
        <v>6</v>
      </c>
    </row>
    <row r="4309" spans="42:45">
      <c r="AP4309" s="2">
        <f>'AMD.03.01'!D4313</f>
        <v>0</v>
      </c>
      <c r="AQ4309" s="10" t="str">
        <f>IF('AMD.03.01'!O4313="","",'AMD.03.01'!O4313)</f>
        <v/>
      </c>
      <c r="AR4309" s="10">
        <f>IF('AMD.03.01'!P4313="",0,'AMD.03.01'!P4313)</f>
        <v>0</v>
      </c>
      <c r="AS4309" s="23">
        <f>SUM($AR$3:AR4309)</f>
        <v>6</v>
      </c>
    </row>
    <row r="4310" spans="42:45">
      <c r="AP4310" s="2">
        <f>'AMD.03.01'!D4314</f>
        <v>0</v>
      </c>
      <c r="AQ4310" s="10" t="str">
        <f>IF('AMD.03.01'!O4314="","",'AMD.03.01'!O4314)</f>
        <v/>
      </c>
      <c r="AR4310" s="10">
        <f>IF('AMD.03.01'!P4314="",0,'AMD.03.01'!P4314)</f>
        <v>0</v>
      </c>
      <c r="AS4310" s="23">
        <f>SUM($AR$3:AR4310)</f>
        <v>6</v>
      </c>
    </row>
    <row r="4311" spans="42:45">
      <c r="AP4311" s="2">
        <f>'AMD.03.01'!D4315</f>
        <v>0</v>
      </c>
      <c r="AQ4311" s="10" t="str">
        <f>IF('AMD.03.01'!O4315="","",'AMD.03.01'!O4315)</f>
        <v/>
      </c>
      <c r="AR4311" s="10">
        <f>IF('AMD.03.01'!P4315="",0,'AMD.03.01'!P4315)</f>
        <v>0</v>
      </c>
      <c r="AS4311" s="23">
        <f>SUM($AR$3:AR4311)</f>
        <v>6</v>
      </c>
    </row>
    <row r="4312" spans="42:45">
      <c r="AP4312" s="2">
        <f>'AMD.03.01'!D4316</f>
        <v>0</v>
      </c>
      <c r="AQ4312" s="10" t="str">
        <f>IF('AMD.03.01'!O4316="","",'AMD.03.01'!O4316)</f>
        <v/>
      </c>
      <c r="AR4312" s="10">
        <f>IF('AMD.03.01'!P4316="",0,'AMD.03.01'!P4316)</f>
        <v>0</v>
      </c>
      <c r="AS4312" s="23">
        <f>SUM($AR$3:AR4312)</f>
        <v>6</v>
      </c>
    </row>
    <row r="4313" spans="42:45">
      <c r="AP4313" s="2">
        <f>'AMD.03.01'!D4317</f>
        <v>0</v>
      </c>
      <c r="AQ4313" s="10" t="str">
        <f>IF('AMD.03.01'!O4317="","",'AMD.03.01'!O4317)</f>
        <v/>
      </c>
      <c r="AR4313" s="10">
        <f>IF('AMD.03.01'!P4317="",0,'AMD.03.01'!P4317)</f>
        <v>0</v>
      </c>
      <c r="AS4313" s="23">
        <f>SUM($AR$3:AR4313)</f>
        <v>6</v>
      </c>
    </row>
    <row r="4314" spans="42:45">
      <c r="AP4314" s="2">
        <f>'AMD.03.01'!D4318</f>
        <v>0</v>
      </c>
      <c r="AQ4314" s="10" t="str">
        <f>IF('AMD.03.01'!O4318="","",'AMD.03.01'!O4318)</f>
        <v/>
      </c>
      <c r="AR4314" s="10">
        <f>IF('AMD.03.01'!P4318="",0,'AMD.03.01'!P4318)</f>
        <v>0</v>
      </c>
      <c r="AS4314" s="23">
        <f>SUM($AR$3:AR4314)</f>
        <v>6</v>
      </c>
    </row>
    <row r="4315" spans="42:45">
      <c r="AP4315" s="2">
        <f>'AMD.03.01'!D4319</f>
        <v>0</v>
      </c>
      <c r="AQ4315" s="10" t="str">
        <f>IF('AMD.03.01'!O4319="","",'AMD.03.01'!O4319)</f>
        <v/>
      </c>
      <c r="AR4315" s="10">
        <f>IF('AMD.03.01'!P4319="",0,'AMD.03.01'!P4319)</f>
        <v>0</v>
      </c>
      <c r="AS4315" s="23">
        <f>SUM($AR$3:AR4315)</f>
        <v>6</v>
      </c>
    </row>
    <row r="4316" spans="42:45">
      <c r="AP4316" s="2">
        <f>'AMD.03.01'!D4320</f>
        <v>0</v>
      </c>
      <c r="AQ4316" s="10" t="str">
        <f>IF('AMD.03.01'!O4320="","",'AMD.03.01'!O4320)</f>
        <v/>
      </c>
      <c r="AR4316" s="10">
        <f>IF('AMD.03.01'!P4320="",0,'AMD.03.01'!P4320)</f>
        <v>0</v>
      </c>
      <c r="AS4316" s="23">
        <f>SUM($AR$3:AR4316)</f>
        <v>6</v>
      </c>
    </row>
    <row r="4317" spans="42:45">
      <c r="AP4317" s="2">
        <f>'AMD.03.01'!D4321</f>
        <v>0</v>
      </c>
      <c r="AQ4317" s="10" t="str">
        <f>IF('AMD.03.01'!O4321="","",'AMD.03.01'!O4321)</f>
        <v/>
      </c>
      <c r="AR4317" s="10">
        <f>IF('AMD.03.01'!P4321="",0,'AMD.03.01'!P4321)</f>
        <v>0</v>
      </c>
      <c r="AS4317" s="23">
        <f>SUM($AR$3:AR4317)</f>
        <v>6</v>
      </c>
    </row>
    <row r="4318" spans="42:45">
      <c r="AP4318" s="2">
        <f>'AMD.03.01'!D4322</f>
        <v>0</v>
      </c>
      <c r="AQ4318" s="10" t="str">
        <f>IF('AMD.03.01'!O4322="","",'AMD.03.01'!O4322)</f>
        <v/>
      </c>
      <c r="AR4318" s="10">
        <f>IF('AMD.03.01'!P4322="",0,'AMD.03.01'!P4322)</f>
        <v>0</v>
      </c>
      <c r="AS4318" s="23">
        <f>SUM($AR$3:AR4318)</f>
        <v>6</v>
      </c>
    </row>
    <row r="4319" spans="42:45">
      <c r="AP4319" s="2">
        <f>'AMD.03.01'!D4323</f>
        <v>0</v>
      </c>
      <c r="AQ4319" s="10" t="str">
        <f>IF('AMD.03.01'!O4323="","",'AMD.03.01'!O4323)</f>
        <v/>
      </c>
      <c r="AR4319" s="10">
        <f>IF('AMD.03.01'!P4323="",0,'AMD.03.01'!P4323)</f>
        <v>0</v>
      </c>
      <c r="AS4319" s="23">
        <f>SUM($AR$3:AR4319)</f>
        <v>6</v>
      </c>
    </row>
    <row r="4320" spans="42:45">
      <c r="AP4320" s="2">
        <f>'AMD.03.01'!D4324</f>
        <v>0</v>
      </c>
      <c r="AQ4320" s="10" t="str">
        <f>IF('AMD.03.01'!O4324="","",'AMD.03.01'!O4324)</f>
        <v/>
      </c>
      <c r="AR4320" s="10">
        <f>IF('AMD.03.01'!P4324="",0,'AMD.03.01'!P4324)</f>
        <v>0</v>
      </c>
      <c r="AS4320" s="23">
        <f>SUM($AR$3:AR4320)</f>
        <v>6</v>
      </c>
    </row>
    <row r="4321" spans="42:45">
      <c r="AP4321" s="2">
        <f>'AMD.03.01'!D4325</f>
        <v>0</v>
      </c>
      <c r="AQ4321" s="10" t="str">
        <f>IF('AMD.03.01'!O4325="","",'AMD.03.01'!O4325)</f>
        <v/>
      </c>
      <c r="AR4321" s="10">
        <f>IF('AMD.03.01'!P4325="",0,'AMD.03.01'!P4325)</f>
        <v>0</v>
      </c>
      <c r="AS4321" s="23">
        <f>SUM($AR$3:AR4321)</f>
        <v>6</v>
      </c>
    </row>
    <row r="4322" spans="42:45">
      <c r="AP4322" s="2">
        <f>'AMD.03.01'!D4326</f>
        <v>0</v>
      </c>
      <c r="AQ4322" s="10" t="str">
        <f>IF('AMD.03.01'!O4326="","",'AMD.03.01'!O4326)</f>
        <v/>
      </c>
      <c r="AR4322" s="10">
        <f>IF('AMD.03.01'!P4326="",0,'AMD.03.01'!P4326)</f>
        <v>0</v>
      </c>
      <c r="AS4322" s="23">
        <f>SUM($AR$3:AR4322)</f>
        <v>6</v>
      </c>
    </row>
    <row r="4323" spans="42:45">
      <c r="AP4323" s="2">
        <f>'AMD.03.01'!D4327</f>
        <v>0</v>
      </c>
      <c r="AQ4323" s="10" t="str">
        <f>IF('AMD.03.01'!O4327="","",'AMD.03.01'!O4327)</f>
        <v/>
      </c>
      <c r="AR4323" s="10">
        <f>IF('AMD.03.01'!P4327="",0,'AMD.03.01'!P4327)</f>
        <v>0</v>
      </c>
      <c r="AS4323" s="23">
        <f>SUM($AR$3:AR4323)</f>
        <v>6</v>
      </c>
    </row>
    <row r="4324" spans="42:45">
      <c r="AP4324" s="2">
        <f>'AMD.03.01'!D4328</f>
        <v>0</v>
      </c>
      <c r="AQ4324" s="10" t="str">
        <f>IF('AMD.03.01'!O4328="","",'AMD.03.01'!O4328)</f>
        <v/>
      </c>
      <c r="AR4324" s="10">
        <f>IF('AMD.03.01'!P4328="",0,'AMD.03.01'!P4328)</f>
        <v>0</v>
      </c>
      <c r="AS4324" s="23">
        <f>SUM($AR$3:AR4324)</f>
        <v>6</v>
      </c>
    </row>
    <row r="4325" spans="42:45">
      <c r="AP4325" s="2">
        <f>'AMD.03.01'!D4329</f>
        <v>0</v>
      </c>
      <c r="AQ4325" s="10" t="str">
        <f>IF('AMD.03.01'!O4329="","",'AMD.03.01'!O4329)</f>
        <v/>
      </c>
      <c r="AR4325" s="10">
        <f>IF('AMD.03.01'!P4329="",0,'AMD.03.01'!P4329)</f>
        <v>0</v>
      </c>
      <c r="AS4325" s="23">
        <f>SUM($AR$3:AR4325)</f>
        <v>6</v>
      </c>
    </row>
    <row r="4326" spans="42:45">
      <c r="AP4326" s="2">
        <f>'AMD.03.01'!D4330</f>
        <v>0</v>
      </c>
      <c r="AQ4326" s="10" t="str">
        <f>IF('AMD.03.01'!O4330="","",'AMD.03.01'!O4330)</f>
        <v/>
      </c>
      <c r="AR4326" s="10">
        <f>IF('AMD.03.01'!P4330="",0,'AMD.03.01'!P4330)</f>
        <v>0</v>
      </c>
      <c r="AS4326" s="23">
        <f>SUM($AR$3:AR4326)</f>
        <v>6</v>
      </c>
    </row>
    <row r="4327" spans="42:45">
      <c r="AP4327" s="2">
        <f>'AMD.03.01'!D4331</f>
        <v>0</v>
      </c>
      <c r="AQ4327" s="10" t="str">
        <f>IF('AMD.03.01'!O4331="","",'AMD.03.01'!O4331)</f>
        <v/>
      </c>
      <c r="AR4327" s="10">
        <f>IF('AMD.03.01'!P4331="",0,'AMD.03.01'!P4331)</f>
        <v>0</v>
      </c>
      <c r="AS4327" s="23">
        <f>SUM($AR$3:AR4327)</f>
        <v>6</v>
      </c>
    </row>
    <row r="4328" spans="42:45">
      <c r="AP4328" s="2">
        <f>'AMD.03.01'!D4332</f>
        <v>0</v>
      </c>
      <c r="AQ4328" s="10" t="str">
        <f>IF('AMD.03.01'!O4332="","",'AMD.03.01'!O4332)</f>
        <v/>
      </c>
      <c r="AR4328" s="10">
        <f>IF('AMD.03.01'!P4332="",0,'AMD.03.01'!P4332)</f>
        <v>0</v>
      </c>
      <c r="AS4328" s="23">
        <f>SUM($AR$3:AR4328)</f>
        <v>6</v>
      </c>
    </row>
    <row r="4329" spans="42:45">
      <c r="AP4329" s="2">
        <f>'AMD.03.01'!D4333</f>
        <v>0</v>
      </c>
      <c r="AQ4329" s="10" t="str">
        <f>IF('AMD.03.01'!O4333="","",'AMD.03.01'!O4333)</f>
        <v/>
      </c>
      <c r="AR4329" s="10">
        <f>IF('AMD.03.01'!P4333="",0,'AMD.03.01'!P4333)</f>
        <v>0</v>
      </c>
      <c r="AS4329" s="23">
        <f>SUM($AR$3:AR4329)</f>
        <v>6</v>
      </c>
    </row>
    <row r="4330" spans="42:45">
      <c r="AP4330" s="2">
        <f>'AMD.03.01'!D4334</f>
        <v>0</v>
      </c>
      <c r="AQ4330" s="10" t="str">
        <f>IF('AMD.03.01'!O4334="","",'AMD.03.01'!O4334)</f>
        <v/>
      </c>
      <c r="AR4330" s="10">
        <f>IF('AMD.03.01'!P4334="",0,'AMD.03.01'!P4334)</f>
        <v>0</v>
      </c>
      <c r="AS4330" s="23">
        <f>SUM($AR$3:AR4330)</f>
        <v>6</v>
      </c>
    </row>
    <row r="4331" spans="42:45">
      <c r="AP4331" s="2">
        <f>'AMD.03.01'!D4335</f>
        <v>0</v>
      </c>
      <c r="AQ4331" s="10" t="str">
        <f>IF('AMD.03.01'!O4335="","",'AMD.03.01'!O4335)</f>
        <v/>
      </c>
      <c r="AR4331" s="10">
        <f>IF('AMD.03.01'!P4335="",0,'AMD.03.01'!P4335)</f>
        <v>0</v>
      </c>
      <c r="AS4331" s="23">
        <f>SUM($AR$3:AR4331)</f>
        <v>6</v>
      </c>
    </row>
    <row r="4332" spans="42:45">
      <c r="AP4332" s="2">
        <f>'AMD.03.01'!D4336</f>
        <v>0</v>
      </c>
      <c r="AQ4332" s="10" t="str">
        <f>IF('AMD.03.01'!O4336="","",'AMD.03.01'!O4336)</f>
        <v/>
      </c>
      <c r="AR4332" s="10">
        <f>IF('AMD.03.01'!P4336="",0,'AMD.03.01'!P4336)</f>
        <v>0</v>
      </c>
      <c r="AS4332" s="23">
        <f>SUM($AR$3:AR4332)</f>
        <v>6</v>
      </c>
    </row>
    <row r="4333" spans="42:45">
      <c r="AP4333" s="2">
        <f>'AMD.03.01'!D4337</f>
        <v>0</v>
      </c>
      <c r="AQ4333" s="10" t="str">
        <f>IF('AMD.03.01'!O4337="","",'AMD.03.01'!O4337)</f>
        <v/>
      </c>
      <c r="AR4333" s="10">
        <f>IF('AMD.03.01'!P4337="",0,'AMD.03.01'!P4337)</f>
        <v>0</v>
      </c>
      <c r="AS4333" s="23">
        <f>SUM($AR$3:AR4333)</f>
        <v>6</v>
      </c>
    </row>
    <row r="4334" spans="42:45">
      <c r="AP4334" s="2">
        <f>'AMD.03.01'!D4338</f>
        <v>0</v>
      </c>
      <c r="AQ4334" s="10" t="str">
        <f>IF('AMD.03.01'!O4338="","",'AMD.03.01'!O4338)</f>
        <v/>
      </c>
      <c r="AR4334" s="10">
        <f>IF('AMD.03.01'!P4338="",0,'AMD.03.01'!P4338)</f>
        <v>0</v>
      </c>
      <c r="AS4334" s="23">
        <f>SUM($AR$3:AR4334)</f>
        <v>6</v>
      </c>
    </row>
    <row r="4335" spans="42:45">
      <c r="AP4335" s="2">
        <f>'AMD.03.01'!D4339</f>
        <v>0</v>
      </c>
      <c r="AQ4335" s="10" t="str">
        <f>IF('AMD.03.01'!O4339="","",'AMD.03.01'!O4339)</f>
        <v/>
      </c>
      <c r="AR4335" s="10">
        <f>IF('AMD.03.01'!P4339="",0,'AMD.03.01'!P4339)</f>
        <v>0</v>
      </c>
      <c r="AS4335" s="23">
        <f>SUM($AR$3:AR4335)</f>
        <v>6</v>
      </c>
    </row>
    <row r="4336" spans="42:45">
      <c r="AP4336" s="2">
        <f>'AMD.03.01'!D4340</f>
        <v>0</v>
      </c>
      <c r="AQ4336" s="10" t="str">
        <f>IF('AMD.03.01'!O4340="","",'AMD.03.01'!O4340)</f>
        <v/>
      </c>
      <c r="AR4336" s="10">
        <f>IF('AMD.03.01'!P4340="",0,'AMD.03.01'!P4340)</f>
        <v>0</v>
      </c>
      <c r="AS4336" s="23">
        <f>SUM($AR$3:AR4336)</f>
        <v>6</v>
      </c>
    </row>
    <row r="4337" spans="42:45">
      <c r="AP4337" s="2">
        <f>'AMD.03.01'!D4341</f>
        <v>0</v>
      </c>
      <c r="AQ4337" s="10" t="str">
        <f>IF('AMD.03.01'!O4341="","",'AMD.03.01'!O4341)</f>
        <v/>
      </c>
      <c r="AR4337" s="10">
        <f>IF('AMD.03.01'!P4341="",0,'AMD.03.01'!P4341)</f>
        <v>0</v>
      </c>
      <c r="AS4337" s="23">
        <f>SUM($AR$3:AR4337)</f>
        <v>6</v>
      </c>
    </row>
    <row r="4338" spans="42:45">
      <c r="AP4338" s="2">
        <f>'AMD.03.01'!D4342</f>
        <v>0</v>
      </c>
      <c r="AQ4338" s="10" t="str">
        <f>IF('AMD.03.01'!O4342="","",'AMD.03.01'!O4342)</f>
        <v/>
      </c>
      <c r="AR4338" s="10">
        <f>IF('AMD.03.01'!P4342="",0,'AMD.03.01'!P4342)</f>
        <v>0</v>
      </c>
      <c r="AS4338" s="23">
        <f>SUM($AR$3:AR4338)</f>
        <v>6</v>
      </c>
    </row>
    <row r="4339" spans="42:45">
      <c r="AP4339" s="2">
        <f>'AMD.03.01'!D4343</f>
        <v>0</v>
      </c>
      <c r="AQ4339" s="10" t="str">
        <f>IF('AMD.03.01'!O4343="","",'AMD.03.01'!O4343)</f>
        <v/>
      </c>
      <c r="AR4339" s="10">
        <f>IF('AMD.03.01'!P4343="",0,'AMD.03.01'!P4343)</f>
        <v>0</v>
      </c>
      <c r="AS4339" s="23">
        <f>SUM($AR$3:AR4339)</f>
        <v>6</v>
      </c>
    </row>
    <row r="4340" spans="42:45">
      <c r="AP4340" s="2">
        <f>'AMD.03.01'!D4344</f>
        <v>0</v>
      </c>
      <c r="AQ4340" s="10" t="str">
        <f>IF('AMD.03.01'!O4344="","",'AMD.03.01'!O4344)</f>
        <v/>
      </c>
      <c r="AR4340" s="10">
        <f>IF('AMD.03.01'!P4344="",0,'AMD.03.01'!P4344)</f>
        <v>0</v>
      </c>
      <c r="AS4340" s="23">
        <f>SUM($AR$3:AR4340)</f>
        <v>6</v>
      </c>
    </row>
    <row r="4341" spans="42:45">
      <c r="AP4341" s="2">
        <f>'AMD.03.01'!D4345</f>
        <v>0</v>
      </c>
      <c r="AQ4341" s="10" t="str">
        <f>IF('AMD.03.01'!O4345="","",'AMD.03.01'!O4345)</f>
        <v/>
      </c>
      <c r="AR4341" s="10">
        <f>IF('AMD.03.01'!P4345="",0,'AMD.03.01'!P4345)</f>
        <v>0</v>
      </c>
      <c r="AS4341" s="23">
        <f>SUM($AR$3:AR4341)</f>
        <v>6</v>
      </c>
    </row>
    <row r="4342" spans="42:45">
      <c r="AP4342" s="2">
        <f>'AMD.03.01'!D4346</f>
        <v>0</v>
      </c>
      <c r="AQ4342" s="10" t="str">
        <f>IF('AMD.03.01'!O4346="","",'AMD.03.01'!O4346)</f>
        <v/>
      </c>
      <c r="AR4342" s="10">
        <f>IF('AMD.03.01'!P4346="",0,'AMD.03.01'!P4346)</f>
        <v>0</v>
      </c>
      <c r="AS4342" s="23">
        <f>SUM($AR$3:AR4342)</f>
        <v>6</v>
      </c>
    </row>
    <row r="4343" spans="42:45">
      <c r="AP4343" s="2">
        <f>'AMD.03.01'!D4347</f>
        <v>0</v>
      </c>
      <c r="AQ4343" s="10" t="str">
        <f>IF('AMD.03.01'!O4347="","",'AMD.03.01'!O4347)</f>
        <v/>
      </c>
      <c r="AR4343" s="10">
        <f>IF('AMD.03.01'!P4347="",0,'AMD.03.01'!P4347)</f>
        <v>0</v>
      </c>
      <c r="AS4343" s="23">
        <f>SUM($AR$3:AR4343)</f>
        <v>6</v>
      </c>
    </row>
    <row r="4344" spans="42:45">
      <c r="AP4344" s="2">
        <f>'AMD.03.01'!D4348</f>
        <v>0</v>
      </c>
      <c r="AQ4344" s="10" t="str">
        <f>IF('AMD.03.01'!O4348="","",'AMD.03.01'!O4348)</f>
        <v/>
      </c>
      <c r="AR4344" s="10">
        <f>IF('AMD.03.01'!P4348="",0,'AMD.03.01'!P4348)</f>
        <v>0</v>
      </c>
      <c r="AS4344" s="23">
        <f>SUM($AR$3:AR4344)</f>
        <v>6</v>
      </c>
    </row>
    <row r="4345" spans="42:45">
      <c r="AP4345" s="2">
        <f>'AMD.03.01'!D4349</f>
        <v>0</v>
      </c>
      <c r="AQ4345" s="10" t="str">
        <f>IF('AMD.03.01'!O4349="","",'AMD.03.01'!O4349)</f>
        <v/>
      </c>
      <c r="AR4345" s="10">
        <f>IF('AMD.03.01'!P4349="",0,'AMD.03.01'!P4349)</f>
        <v>0</v>
      </c>
      <c r="AS4345" s="23">
        <f>SUM($AR$3:AR4345)</f>
        <v>6</v>
      </c>
    </row>
    <row r="4346" spans="42:45">
      <c r="AP4346" s="2">
        <f>'AMD.03.01'!D4350</f>
        <v>0</v>
      </c>
      <c r="AQ4346" s="10" t="str">
        <f>IF('AMD.03.01'!O4350="","",'AMD.03.01'!O4350)</f>
        <v/>
      </c>
      <c r="AR4346" s="10">
        <f>IF('AMD.03.01'!P4350="",0,'AMD.03.01'!P4350)</f>
        <v>0</v>
      </c>
      <c r="AS4346" s="23">
        <f>SUM($AR$3:AR4346)</f>
        <v>6</v>
      </c>
    </row>
    <row r="4347" spans="42:45">
      <c r="AP4347" s="2">
        <f>'AMD.03.01'!D4351</f>
        <v>0</v>
      </c>
      <c r="AQ4347" s="10" t="str">
        <f>IF('AMD.03.01'!O4351="","",'AMD.03.01'!O4351)</f>
        <v/>
      </c>
      <c r="AR4347" s="10">
        <f>IF('AMD.03.01'!P4351="",0,'AMD.03.01'!P4351)</f>
        <v>0</v>
      </c>
      <c r="AS4347" s="23">
        <f>SUM($AR$3:AR4347)</f>
        <v>6</v>
      </c>
    </row>
    <row r="4348" spans="42:45">
      <c r="AP4348" s="2">
        <f>'AMD.03.01'!D4352</f>
        <v>0</v>
      </c>
      <c r="AQ4348" s="10" t="str">
        <f>IF('AMD.03.01'!O4352="","",'AMD.03.01'!O4352)</f>
        <v/>
      </c>
      <c r="AR4348" s="10">
        <f>IF('AMD.03.01'!P4352="",0,'AMD.03.01'!P4352)</f>
        <v>0</v>
      </c>
      <c r="AS4348" s="23">
        <f>SUM($AR$3:AR4348)</f>
        <v>6</v>
      </c>
    </row>
    <row r="4349" spans="42:45">
      <c r="AP4349" s="2">
        <f>'AMD.03.01'!D4353</f>
        <v>0</v>
      </c>
      <c r="AQ4349" s="10" t="str">
        <f>IF('AMD.03.01'!O4353="","",'AMD.03.01'!O4353)</f>
        <v/>
      </c>
      <c r="AR4349" s="10">
        <f>IF('AMD.03.01'!P4353="",0,'AMD.03.01'!P4353)</f>
        <v>0</v>
      </c>
      <c r="AS4349" s="23">
        <f>SUM($AR$3:AR4349)</f>
        <v>6</v>
      </c>
    </row>
    <row r="4350" spans="42:45">
      <c r="AP4350" s="2">
        <f>'AMD.03.01'!D4354</f>
        <v>0</v>
      </c>
      <c r="AQ4350" s="10" t="str">
        <f>IF('AMD.03.01'!O4354="","",'AMD.03.01'!O4354)</f>
        <v/>
      </c>
      <c r="AR4350" s="10">
        <f>IF('AMD.03.01'!P4354="",0,'AMD.03.01'!P4354)</f>
        <v>0</v>
      </c>
      <c r="AS4350" s="23">
        <f>SUM($AR$3:AR4350)</f>
        <v>6</v>
      </c>
    </row>
    <row r="4351" spans="42:45">
      <c r="AP4351" s="2">
        <f>'AMD.03.01'!D4355</f>
        <v>0</v>
      </c>
      <c r="AQ4351" s="10" t="str">
        <f>IF('AMD.03.01'!O4355="","",'AMD.03.01'!O4355)</f>
        <v/>
      </c>
      <c r="AR4351" s="10">
        <f>IF('AMD.03.01'!P4355="",0,'AMD.03.01'!P4355)</f>
        <v>0</v>
      </c>
      <c r="AS4351" s="23">
        <f>SUM($AR$3:AR4351)</f>
        <v>6</v>
      </c>
    </row>
    <row r="4352" spans="42:45">
      <c r="AP4352" s="2">
        <f>'AMD.03.01'!D4356</f>
        <v>0</v>
      </c>
      <c r="AQ4352" s="10" t="str">
        <f>IF('AMD.03.01'!O4356="","",'AMD.03.01'!O4356)</f>
        <v/>
      </c>
      <c r="AR4352" s="10">
        <f>IF('AMD.03.01'!P4356="",0,'AMD.03.01'!P4356)</f>
        <v>0</v>
      </c>
      <c r="AS4352" s="23">
        <f>SUM($AR$3:AR4352)</f>
        <v>6</v>
      </c>
    </row>
    <row r="4353" spans="42:45">
      <c r="AP4353" s="2">
        <f>'AMD.03.01'!D4357</f>
        <v>0</v>
      </c>
      <c r="AQ4353" s="10" t="str">
        <f>IF('AMD.03.01'!O4357="","",'AMD.03.01'!O4357)</f>
        <v/>
      </c>
      <c r="AR4353" s="10">
        <f>IF('AMD.03.01'!P4357="",0,'AMD.03.01'!P4357)</f>
        <v>0</v>
      </c>
      <c r="AS4353" s="23">
        <f>SUM($AR$3:AR4353)</f>
        <v>6</v>
      </c>
    </row>
    <row r="4354" spans="42:45">
      <c r="AP4354" s="2">
        <f>'AMD.03.01'!D4358</f>
        <v>0</v>
      </c>
      <c r="AQ4354" s="10" t="str">
        <f>IF('AMD.03.01'!O4358="","",'AMD.03.01'!O4358)</f>
        <v/>
      </c>
      <c r="AR4354" s="10">
        <f>IF('AMD.03.01'!P4358="",0,'AMD.03.01'!P4358)</f>
        <v>0</v>
      </c>
      <c r="AS4354" s="23">
        <f>SUM($AR$3:AR4354)</f>
        <v>6</v>
      </c>
    </row>
    <row r="4355" spans="42:45">
      <c r="AP4355" s="2">
        <f>'AMD.03.01'!D4359</f>
        <v>0</v>
      </c>
      <c r="AQ4355" s="10" t="str">
        <f>IF('AMD.03.01'!O4359="","",'AMD.03.01'!O4359)</f>
        <v/>
      </c>
      <c r="AR4355" s="10">
        <f>IF('AMD.03.01'!P4359="",0,'AMD.03.01'!P4359)</f>
        <v>0</v>
      </c>
      <c r="AS4355" s="23">
        <f>SUM($AR$3:AR4355)</f>
        <v>6</v>
      </c>
    </row>
    <row r="4356" spans="42:45">
      <c r="AP4356" s="2">
        <f>'AMD.03.01'!D4360</f>
        <v>0</v>
      </c>
      <c r="AQ4356" s="10" t="str">
        <f>IF('AMD.03.01'!O4360="","",'AMD.03.01'!O4360)</f>
        <v/>
      </c>
      <c r="AR4356" s="10">
        <f>IF('AMD.03.01'!P4360="",0,'AMD.03.01'!P4360)</f>
        <v>0</v>
      </c>
      <c r="AS4356" s="23">
        <f>SUM($AR$3:AR4356)</f>
        <v>6</v>
      </c>
    </row>
    <row r="4357" spans="42:45">
      <c r="AP4357" s="2">
        <f>'AMD.03.01'!D4361</f>
        <v>0</v>
      </c>
      <c r="AQ4357" s="10" t="str">
        <f>IF('AMD.03.01'!O4361="","",'AMD.03.01'!O4361)</f>
        <v/>
      </c>
      <c r="AR4357" s="10">
        <f>IF('AMD.03.01'!P4361="",0,'AMD.03.01'!P4361)</f>
        <v>0</v>
      </c>
      <c r="AS4357" s="23">
        <f>SUM($AR$3:AR4357)</f>
        <v>6</v>
      </c>
    </row>
    <row r="4358" spans="42:45">
      <c r="AP4358" s="2">
        <f>'AMD.03.01'!D4362</f>
        <v>0</v>
      </c>
      <c r="AQ4358" s="10" t="str">
        <f>IF('AMD.03.01'!O4362="","",'AMD.03.01'!O4362)</f>
        <v/>
      </c>
      <c r="AR4358" s="10">
        <f>IF('AMD.03.01'!P4362="",0,'AMD.03.01'!P4362)</f>
        <v>0</v>
      </c>
      <c r="AS4358" s="23">
        <f>SUM($AR$3:AR4358)</f>
        <v>6</v>
      </c>
    </row>
    <row r="4359" spans="42:45">
      <c r="AP4359" s="2">
        <f>'AMD.03.01'!D4363</f>
        <v>0</v>
      </c>
      <c r="AQ4359" s="10" t="str">
        <f>IF('AMD.03.01'!O4363="","",'AMD.03.01'!O4363)</f>
        <v/>
      </c>
      <c r="AR4359" s="10">
        <f>IF('AMD.03.01'!P4363="",0,'AMD.03.01'!P4363)</f>
        <v>0</v>
      </c>
      <c r="AS4359" s="23">
        <f>SUM($AR$3:AR4359)</f>
        <v>6</v>
      </c>
    </row>
    <row r="4360" spans="42:45">
      <c r="AP4360" s="2">
        <f>'AMD.03.01'!D4364</f>
        <v>0</v>
      </c>
      <c r="AQ4360" s="10" t="str">
        <f>IF('AMD.03.01'!O4364="","",'AMD.03.01'!O4364)</f>
        <v/>
      </c>
      <c r="AR4360" s="10">
        <f>IF('AMD.03.01'!P4364="",0,'AMD.03.01'!P4364)</f>
        <v>0</v>
      </c>
      <c r="AS4360" s="23">
        <f>SUM($AR$3:AR4360)</f>
        <v>6</v>
      </c>
    </row>
    <row r="4361" spans="42:45">
      <c r="AP4361" s="2">
        <f>'AMD.03.01'!D4365</f>
        <v>0</v>
      </c>
      <c r="AQ4361" s="10" t="str">
        <f>IF('AMD.03.01'!O4365="","",'AMD.03.01'!O4365)</f>
        <v/>
      </c>
      <c r="AR4361" s="10">
        <f>IF('AMD.03.01'!P4365="",0,'AMD.03.01'!P4365)</f>
        <v>0</v>
      </c>
      <c r="AS4361" s="23">
        <f>SUM($AR$3:AR4361)</f>
        <v>6</v>
      </c>
    </row>
    <row r="4362" spans="42:45">
      <c r="AP4362" s="2">
        <f>'AMD.03.01'!D4366</f>
        <v>0</v>
      </c>
      <c r="AQ4362" s="10" t="str">
        <f>IF('AMD.03.01'!O4366="","",'AMD.03.01'!O4366)</f>
        <v/>
      </c>
      <c r="AR4362" s="10">
        <f>IF('AMD.03.01'!P4366="",0,'AMD.03.01'!P4366)</f>
        <v>0</v>
      </c>
      <c r="AS4362" s="23">
        <f>SUM($AR$3:AR4362)</f>
        <v>6</v>
      </c>
    </row>
    <row r="4363" spans="42:45">
      <c r="AP4363" s="2">
        <f>'AMD.03.01'!D4367</f>
        <v>0</v>
      </c>
      <c r="AQ4363" s="10" t="str">
        <f>IF('AMD.03.01'!O4367="","",'AMD.03.01'!O4367)</f>
        <v/>
      </c>
      <c r="AR4363" s="10">
        <f>IF('AMD.03.01'!P4367="",0,'AMD.03.01'!P4367)</f>
        <v>0</v>
      </c>
      <c r="AS4363" s="23">
        <f>SUM($AR$3:AR4363)</f>
        <v>6</v>
      </c>
    </row>
    <row r="4364" spans="42:45">
      <c r="AP4364" s="2">
        <f>'AMD.03.01'!D4368</f>
        <v>0</v>
      </c>
      <c r="AQ4364" s="10" t="str">
        <f>IF('AMD.03.01'!O4368="","",'AMD.03.01'!O4368)</f>
        <v/>
      </c>
      <c r="AR4364" s="10">
        <f>IF('AMD.03.01'!P4368="",0,'AMD.03.01'!P4368)</f>
        <v>0</v>
      </c>
      <c r="AS4364" s="23">
        <f>SUM($AR$3:AR4364)</f>
        <v>6</v>
      </c>
    </row>
    <row r="4365" spans="42:45">
      <c r="AP4365" s="2">
        <f>'AMD.03.01'!D4369</f>
        <v>0</v>
      </c>
      <c r="AQ4365" s="10" t="str">
        <f>IF('AMD.03.01'!O4369="","",'AMD.03.01'!O4369)</f>
        <v/>
      </c>
      <c r="AR4365" s="10">
        <f>IF('AMD.03.01'!P4369="",0,'AMD.03.01'!P4369)</f>
        <v>0</v>
      </c>
      <c r="AS4365" s="23">
        <f>SUM($AR$3:AR4365)</f>
        <v>6</v>
      </c>
    </row>
    <row r="4366" spans="42:45">
      <c r="AP4366" s="2">
        <f>'AMD.03.01'!D4370</f>
        <v>0</v>
      </c>
      <c r="AQ4366" s="10" t="str">
        <f>IF('AMD.03.01'!O4370="","",'AMD.03.01'!O4370)</f>
        <v/>
      </c>
      <c r="AR4366" s="10">
        <f>IF('AMD.03.01'!P4370="",0,'AMD.03.01'!P4370)</f>
        <v>0</v>
      </c>
      <c r="AS4366" s="23">
        <f>SUM($AR$3:AR4366)</f>
        <v>6</v>
      </c>
    </row>
    <row r="4367" spans="42:45">
      <c r="AP4367" s="2">
        <f>'AMD.03.01'!D4371</f>
        <v>0</v>
      </c>
      <c r="AQ4367" s="10" t="str">
        <f>IF('AMD.03.01'!O4371="","",'AMD.03.01'!O4371)</f>
        <v/>
      </c>
      <c r="AR4367" s="10">
        <f>IF('AMD.03.01'!P4371="",0,'AMD.03.01'!P4371)</f>
        <v>0</v>
      </c>
      <c r="AS4367" s="23">
        <f>SUM($AR$3:AR4367)</f>
        <v>6</v>
      </c>
    </row>
    <row r="4368" spans="42:45">
      <c r="AP4368" s="2">
        <f>'AMD.03.01'!D4372</f>
        <v>0</v>
      </c>
      <c r="AQ4368" s="10" t="str">
        <f>IF('AMD.03.01'!O4372="","",'AMD.03.01'!O4372)</f>
        <v/>
      </c>
      <c r="AR4368" s="10">
        <f>IF('AMD.03.01'!P4372="",0,'AMD.03.01'!P4372)</f>
        <v>0</v>
      </c>
      <c r="AS4368" s="23">
        <f>SUM($AR$3:AR4368)</f>
        <v>6</v>
      </c>
    </row>
    <row r="4369" spans="42:45">
      <c r="AP4369" s="2">
        <f>'AMD.03.01'!D4373</f>
        <v>0</v>
      </c>
      <c r="AQ4369" s="10" t="str">
        <f>IF('AMD.03.01'!O4373="","",'AMD.03.01'!O4373)</f>
        <v/>
      </c>
      <c r="AR4369" s="10">
        <f>IF('AMD.03.01'!P4373="",0,'AMD.03.01'!P4373)</f>
        <v>0</v>
      </c>
      <c r="AS4369" s="23">
        <f>SUM($AR$3:AR4369)</f>
        <v>6</v>
      </c>
    </row>
    <row r="4370" spans="42:45">
      <c r="AP4370" s="2">
        <f>'AMD.03.01'!D4374</f>
        <v>0</v>
      </c>
      <c r="AQ4370" s="10" t="str">
        <f>IF('AMD.03.01'!O4374="","",'AMD.03.01'!O4374)</f>
        <v/>
      </c>
      <c r="AR4370" s="10">
        <f>IF('AMD.03.01'!P4374="",0,'AMD.03.01'!P4374)</f>
        <v>0</v>
      </c>
      <c r="AS4370" s="23">
        <f>SUM($AR$3:AR4370)</f>
        <v>6</v>
      </c>
    </row>
    <row r="4371" spans="42:45">
      <c r="AP4371" s="2">
        <f>'AMD.03.01'!D4375</f>
        <v>0</v>
      </c>
      <c r="AQ4371" s="10" t="str">
        <f>IF('AMD.03.01'!O4375="","",'AMD.03.01'!O4375)</f>
        <v/>
      </c>
      <c r="AR4371" s="10">
        <f>IF('AMD.03.01'!P4375="",0,'AMD.03.01'!P4375)</f>
        <v>0</v>
      </c>
      <c r="AS4371" s="23">
        <f>SUM($AR$3:AR4371)</f>
        <v>6</v>
      </c>
    </row>
    <row r="4372" spans="42:45">
      <c r="AP4372" s="2">
        <f>'AMD.03.01'!D4376</f>
        <v>0</v>
      </c>
      <c r="AQ4372" s="10" t="str">
        <f>IF('AMD.03.01'!O4376="","",'AMD.03.01'!O4376)</f>
        <v/>
      </c>
      <c r="AR4372" s="10">
        <f>IF('AMD.03.01'!P4376="",0,'AMD.03.01'!P4376)</f>
        <v>0</v>
      </c>
      <c r="AS4372" s="23">
        <f>SUM($AR$3:AR4372)</f>
        <v>6</v>
      </c>
    </row>
    <row r="4373" spans="42:45">
      <c r="AP4373" s="2">
        <f>'AMD.03.01'!D4377</f>
        <v>0</v>
      </c>
      <c r="AQ4373" s="10" t="str">
        <f>IF('AMD.03.01'!O4377="","",'AMD.03.01'!O4377)</f>
        <v/>
      </c>
      <c r="AR4373" s="10">
        <f>IF('AMD.03.01'!P4377="",0,'AMD.03.01'!P4377)</f>
        <v>0</v>
      </c>
      <c r="AS4373" s="23">
        <f>SUM($AR$3:AR4373)</f>
        <v>6</v>
      </c>
    </row>
    <row r="4374" spans="42:45">
      <c r="AP4374" s="2">
        <f>'AMD.03.01'!D4378</f>
        <v>0</v>
      </c>
      <c r="AQ4374" s="10" t="str">
        <f>IF('AMD.03.01'!O4378="","",'AMD.03.01'!O4378)</f>
        <v/>
      </c>
      <c r="AR4374" s="10">
        <f>IF('AMD.03.01'!P4378="",0,'AMD.03.01'!P4378)</f>
        <v>0</v>
      </c>
      <c r="AS4374" s="23">
        <f>SUM($AR$3:AR4374)</f>
        <v>6</v>
      </c>
    </row>
    <row r="4375" spans="42:45">
      <c r="AP4375" s="2">
        <f>'AMD.03.01'!D4379</f>
        <v>0</v>
      </c>
      <c r="AQ4375" s="10" t="str">
        <f>IF('AMD.03.01'!O4379="","",'AMD.03.01'!O4379)</f>
        <v/>
      </c>
      <c r="AR4375" s="10">
        <f>IF('AMD.03.01'!P4379="",0,'AMD.03.01'!P4379)</f>
        <v>0</v>
      </c>
      <c r="AS4375" s="23">
        <f>SUM($AR$3:AR4375)</f>
        <v>6</v>
      </c>
    </row>
    <row r="4376" spans="42:45">
      <c r="AP4376" s="2">
        <f>'AMD.03.01'!D4380</f>
        <v>0</v>
      </c>
      <c r="AQ4376" s="10" t="str">
        <f>IF('AMD.03.01'!O4380="","",'AMD.03.01'!O4380)</f>
        <v/>
      </c>
      <c r="AR4376" s="10">
        <f>IF('AMD.03.01'!P4380="",0,'AMD.03.01'!P4380)</f>
        <v>0</v>
      </c>
      <c r="AS4376" s="23">
        <f>SUM($AR$3:AR4376)</f>
        <v>6</v>
      </c>
    </row>
    <row r="4377" spans="42:45">
      <c r="AP4377" s="2">
        <f>'AMD.03.01'!D4381</f>
        <v>0</v>
      </c>
      <c r="AQ4377" s="10" t="str">
        <f>IF('AMD.03.01'!O4381="","",'AMD.03.01'!O4381)</f>
        <v/>
      </c>
      <c r="AR4377" s="10">
        <f>IF('AMD.03.01'!P4381="",0,'AMD.03.01'!P4381)</f>
        <v>0</v>
      </c>
      <c r="AS4377" s="23">
        <f>SUM($AR$3:AR4377)</f>
        <v>6</v>
      </c>
    </row>
    <row r="4378" spans="42:45">
      <c r="AP4378" s="2">
        <f>'AMD.03.01'!D4382</f>
        <v>0</v>
      </c>
      <c r="AQ4378" s="10" t="str">
        <f>IF('AMD.03.01'!O4382="","",'AMD.03.01'!O4382)</f>
        <v/>
      </c>
      <c r="AR4378" s="10">
        <f>IF('AMD.03.01'!P4382="",0,'AMD.03.01'!P4382)</f>
        <v>0</v>
      </c>
      <c r="AS4378" s="23">
        <f>SUM($AR$3:AR4378)</f>
        <v>6</v>
      </c>
    </row>
    <row r="4379" spans="42:45">
      <c r="AP4379" s="2">
        <f>'AMD.03.01'!D4383</f>
        <v>0</v>
      </c>
      <c r="AQ4379" s="10" t="str">
        <f>IF('AMD.03.01'!O4383="","",'AMD.03.01'!O4383)</f>
        <v/>
      </c>
      <c r="AR4379" s="10">
        <f>IF('AMD.03.01'!P4383="",0,'AMD.03.01'!P4383)</f>
        <v>0</v>
      </c>
      <c r="AS4379" s="23">
        <f>SUM($AR$3:AR4379)</f>
        <v>6</v>
      </c>
    </row>
    <row r="4380" spans="42:45">
      <c r="AP4380" s="2">
        <f>'AMD.03.01'!D4384</f>
        <v>0</v>
      </c>
      <c r="AQ4380" s="10" t="str">
        <f>IF('AMD.03.01'!O4384="","",'AMD.03.01'!O4384)</f>
        <v/>
      </c>
      <c r="AR4380" s="10">
        <f>IF('AMD.03.01'!P4384="",0,'AMD.03.01'!P4384)</f>
        <v>0</v>
      </c>
      <c r="AS4380" s="23">
        <f>SUM($AR$3:AR4380)</f>
        <v>6</v>
      </c>
    </row>
    <row r="4381" spans="42:45">
      <c r="AP4381" s="2">
        <f>'AMD.03.01'!D4385</f>
        <v>0</v>
      </c>
      <c r="AQ4381" s="10" t="str">
        <f>IF('AMD.03.01'!O4385="","",'AMD.03.01'!O4385)</f>
        <v/>
      </c>
      <c r="AR4381" s="10">
        <f>IF('AMD.03.01'!P4385="",0,'AMD.03.01'!P4385)</f>
        <v>0</v>
      </c>
      <c r="AS4381" s="23">
        <f>SUM($AR$3:AR4381)</f>
        <v>6</v>
      </c>
    </row>
    <row r="4382" spans="42:45">
      <c r="AP4382" s="2">
        <f>'AMD.03.01'!D4386</f>
        <v>0</v>
      </c>
      <c r="AQ4382" s="10" t="str">
        <f>IF('AMD.03.01'!O4386="","",'AMD.03.01'!O4386)</f>
        <v/>
      </c>
      <c r="AR4382" s="10">
        <f>IF('AMD.03.01'!P4386="",0,'AMD.03.01'!P4386)</f>
        <v>0</v>
      </c>
      <c r="AS4382" s="23">
        <f>SUM($AR$3:AR4382)</f>
        <v>6</v>
      </c>
    </row>
    <row r="4383" spans="42:45">
      <c r="AP4383" s="2">
        <f>'AMD.03.01'!D4387</f>
        <v>0</v>
      </c>
      <c r="AQ4383" s="10" t="str">
        <f>IF('AMD.03.01'!O4387="","",'AMD.03.01'!O4387)</f>
        <v/>
      </c>
      <c r="AR4383" s="10">
        <f>IF('AMD.03.01'!P4387="",0,'AMD.03.01'!P4387)</f>
        <v>0</v>
      </c>
      <c r="AS4383" s="23">
        <f>SUM($AR$3:AR4383)</f>
        <v>6</v>
      </c>
    </row>
    <row r="4384" spans="42:45">
      <c r="AP4384" s="2">
        <f>'AMD.03.01'!D4388</f>
        <v>0</v>
      </c>
      <c r="AQ4384" s="10" t="str">
        <f>IF('AMD.03.01'!O4388="","",'AMD.03.01'!O4388)</f>
        <v/>
      </c>
      <c r="AR4384" s="10">
        <f>IF('AMD.03.01'!P4388="",0,'AMD.03.01'!P4388)</f>
        <v>0</v>
      </c>
      <c r="AS4384" s="23">
        <f>SUM($AR$3:AR4384)</f>
        <v>6</v>
      </c>
    </row>
    <row r="4385" spans="42:45">
      <c r="AP4385" s="2">
        <f>'AMD.03.01'!D4389</f>
        <v>0</v>
      </c>
      <c r="AQ4385" s="10" t="str">
        <f>IF('AMD.03.01'!O4389="","",'AMD.03.01'!O4389)</f>
        <v/>
      </c>
      <c r="AR4385" s="10">
        <f>IF('AMD.03.01'!P4389="",0,'AMD.03.01'!P4389)</f>
        <v>0</v>
      </c>
      <c r="AS4385" s="23">
        <f>SUM($AR$3:AR4385)</f>
        <v>6</v>
      </c>
    </row>
    <row r="4386" spans="42:45">
      <c r="AP4386" s="2">
        <f>'AMD.03.01'!D4390</f>
        <v>0</v>
      </c>
      <c r="AQ4386" s="10" t="str">
        <f>IF('AMD.03.01'!O4390="","",'AMD.03.01'!O4390)</f>
        <v/>
      </c>
      <c r="AR4386" s="10">
        <f>IF('AMD.03.01'!P4390="",0,'AMD.03.01'!P4390)</f>
        <v>0</v>
      </c>
      <c r="AS4386" s="23">
        <f>SUM($AR$3:AR4386)</f>
        <v>6</v>
      </c>
    </row>
    <row r="4387" spans="42:45">
      <c r="AP4387" s="2">
        <f>'AMD.03.01'!D4391</f>
        <v>0</v>
      </c>
      <c r="AQ4387" s="10" t="str">
        <f>IF('AMD.03.01'!O4391="","",'AMD.03.01'!O4391)</f>
        <v/>
      </c>
      <c r="AR4387" s="10">
        <f>IF('AMD.03.01'!P4391="",0,'AMD.03.01'!P4391)</f>
        <v>0</v>
      </c>
      <c r="AS4387" s="23">
        <f>SUM($AR$3:AR4387)</f>
        <v>6</v>
      </c>
    </row>
    <row r="4388" spans="42:45">
      <c r="AP4388" s="2">
        <f>'AMD.03.01'!D4392</f>
        <v>0</v>
      </c>
      <c r="AQ4388" s="10" t="str">
        <f>IF('AMD.03.01'!O4392="","",'AMD.03.01'!O4392)</f>
        <v/>
      </c>
      <c r="AR4388" s="10">
        <f>IF('AMD.03.01'!P4392="",0,'AMD.03.01'!P4392)</f>
        <v>0</v>
      </c>
      <c r="AS4388" s="23">
        <f>SUM($AR$3:AR4388)</f>
        <v>6</v>
      </c>
    </row>
    <row r="4389" spans="42:45">
      <c r="AP4389" s="2">
        <f>'AMD.03.01'!D4393</f>
        <v>0</v>
      </c>
      <c r="AQ4389" s="10" t="str">
        <f>IF('AMD.03.01'!O4393="","",'AMD.03.01'!O4393)</f>
        <v/>
      </c>
      <c r="AR4389" s="10">
        <f>IF('AMD.03.01'!P4393="",0,'AMD.03.01'!P4393)</f>
        <v>0</v>
      </c>
      <c r="AS4389" s="23">
        <f>SUM($AR$3:AR4389)</f>
        <v>6</v>
      </c>
    </row>
    <row r="4390" spans="42:45">
      <c r="AP4390" s="2">
        <f>'AMD.03.01'!D4394</f>
        <v>0</v>
      </c>
      <c r="AQ4390" s="10" t="str">
        <f>IF('AMD.03.01'!O4394="","",'AMD.03.01'!O4394)</f>
        <v/>
      </c>
      <c r="AR4390" s="10">
        <f>IF('AMD.03.01'!P4394="",0,'AMD.03.01'!P4394)</f>
        <v>0</v>
      </c>
      <c r="AS4390" s="23">
        <f>SUM($AR$3:AR4390)</f>
        <v>6</v>
      </c>
    </row>
    <row r="4391" spans="42:45">
      <c r="AP4391" s="2">
        <f>'AMD.03.01'!D4395</f>
        <v>0</v>
      </c>
      <c r="AQ4391" s="10" t="str">
        <f>IF('AMD.03.01'!O4395="","",'AMD.03.01'!O4395)</f>
        <v/>
      </c>
      <c r="AR4391" s="10">
        <f>IF('AMD.03.01'!P4395="",0,'AMD.03.01'!P4395)</f>
        <v>0</v>
      </c>
      <c r="AS4391" s="23">
        <f>SUM($AR$3:AR4391)</f>
        <v>6</v>
      </c>
    </row>
    <row r="4392" spans="42:45">
      <c r="AP4392" s="2">
        <f>'AMD.03.01'!D4396</f>
        <v>0</v>
      </c>
      <c r="AQ4392" s="10" t="str">
        <f>IF('AMD.03.01'!O4396="","",'AMD.03.01'!O4396)</f>
        <v/>
      </c>
      <c r="AR4392" s="10">
        <f>IF('AMD.03.01'!P4396="",0,'AMD.03.01'!P4396)</f>
        <v>0</v>
      </c>
      <c r="AS4392" s="23">
        <f>SUM($AR$3:AR4392)</f>
        <v>6</v>
      </c>
    </row>
    <row r="4393" spans="42:45">
      <c r="AP4393" s="2">
        <f>'AMD.03.01'!D4397</f>
        <v>0</v>
      </c>
      <c r="AQ4393" s="10" t="str">
        <f>IF('AMD.03.01'!O4397="","",'AMD.03.01'!O4397)</f>
        <v/>
      </c>
      <c r="AR4393" s="10">
        <f>IF('AMD.03.01'!P4397="",0,'AMD.03.01'!P4397)</f>
        <v>0</v>
      </c>
      <c r="AS4393" s="23">
        <f>SUM($AR$3:AR4393)</f>
        <v>6</v>
      </c>
    </row>
    <row r="4394" spans="42:45">
      <c r="AP4394" s="2">
        <f>'AMD.03.01'!D4398</f>
        <v>0</v>
      </c>
      <c r="AQ4394" s="10" t="str">
        <f>IF('AMD.03.01'!O4398="","",'AMD.03.01'!O4398)</f>
        <v/>
      </c>
      <c r="AR4394" s="10">
        <f>IF('AMD.03.01'!P4398="",0,'AMD.03.01'!P4398)</f>
        <v>0</v>
      </c>
      <c r="AS4394" s="23">
        <f>SUM($AR$3:AR4394)</f>
        <v>6</v>
      </c>
    </row>
    <row r="4395" spans="42:45">
      <c r="AP4395" s="2">
        <f>'AMD.03.01'!D4399</f>
        <v>0</v>
      </c>
      <c r="AQ4395" s="10" t="str">
        <f>IF('AMD.03.01'!O4399="","",'AMD.03.01'!O4399)</f>
        <v/>
      </c>
      <c r="AR4395" s="10">
        <f>IF('AMD.03.01'!P4399="",0,'AMD.03.01'!P4399)</f>
        <v>0</v>
      </c>
      <c r="AS4395" s="23">
        <f>SUM($AR$3:AR4395)</f>
        <v>6</v>
      </c>
    </row>
    <row r="4396" spans="42:45">
      <c r="AP4396" s="2">
        <f>'AMD.03.01'!D4400</f>
        <v>0</v>
      </c>
      <c r="AQ4396" s="10" t="str">
        <f>IF('AMD.03.01'!O4400="","",'AMD.03.01'!O4400)</f>
        <v/>
      </c>
      <c r="AR4396" s="10">
        <f>IF('AMD.03.01'!P4400="",0,'AMD.03.01'!P4400)</f>
        <v>0</v>
      </c>
      <c r="AS4396" s="23">
        <f>SUM($AR$3:AR4396)</f>
        <v>6</v>
      </c>
    </row>
    <row r="4397" spans="42:45">
      <c r="AP4397" s="2">
        <f>'AMD.03.01'!D4401</f>
        <v>0</v>
      </c>
      <c r="AQ4397" s="10" t="str">
        <f>IF('AMD.03.01'!O4401="","",'AMD.03.01'!O4401)</f>
        <v/>
      </c>
      <c r="AR4397" s="10">
        <f>IF('AMD.03.01'!P4401="",0,'AMD.03.01'!P4401)</f>
        <v>0</v>
      </c>
      <c r="AS4397" s="23">
        <f>SUM($AR$3:AR4397)</f>
        <v>6</v>
      </c>
    </row>
    <row r="4398" spans="42:45">
      <c r="AP4398" s="2">
        <f>'AMD.03.01'!D4402</f>
        <v>0</v>
      </c>
      <c r="AQ4398" s="10" t="str">
        <f>IF('AMD.03.01'!O4402="","",'AMD.03.01'!O4402)</f>
        <v/>
      </c>
      <c r="AR4398" s="10">
        <f>IF('AMD.03.01'!P4402="",0,'AMD.03.01'!P4402)</f>
        <v>0</v>
      </c>
      <c r="AS4398" s="23">
        <f>SUM($AR$3:AR4398)</f>
        <v>6</v>
      </c>
    </row>
    <row r="4399" spans="42:45">
      <c r="AP4399" s="2">
        <f>'AMD.03.01'!D4403</f>
        <v>0</v>
      </c>
      <c r="AQ4399" s="10" t="str">
        <f>IF('AMD.03.01'!O4403="","",'AMD.03.01'!O4403)</f>
        <v/>
      </c>
      <c r="AR4399" s="10">
        <f>IF('AMD.03.01'!P4403="",0,'AMD.03.01'!P4403)</f>
        <v>0</v>
      </c>
      <c r="AS4399" s="23">
        <f>SUM($AR$3:AR4399)</f>
        <v>6</v>
      </c>
    </row>
    <row r="4400" spans="42:45">
      <c r="AP4400" s="2">
        <f>'AMD.03.01'!D4404</f>
        <v>0</v>
      </c>
      <c r="AQ4400" s="10" t="str">
        <f>IF('AMD.03.01'!O4404="","",'AMD.03.01'!O4404)</f>
        <v/>
      </c>
      <c r="AR4400" s="10">
        <f>IF('AMD.03.01'!P4404="",0,'AMD.03.01'!P4404)</f>
        <v>0</v>
      </c>
      <c r="AS4400" s="23">
        <f>SUM($AR$3:AR4400)</f>
        <v>6</v>
      </c>
    </row>
    <row r="4401" spans="42:45">
      <c r="AP4401" s="2">
        <f>'AMD.03.01'!D4405</f>
        <v>0</v>
      </c>
      <c r="AQ4401" s="10" t="str">
        <f>IF('AMD.03.01'!O4405="","",'AMD.03.01'!O4405)</f>
        <v/>
      </c>
      <c r="AR4401" s="10">
        <f>IF('AMD.03.01'!P4405="",0,'AMD.03.01'!P4405)</f>
        <v>0</v>
      </c>
      <c r="AS4401" s="23">
        <f>SUM($AR$3:AR4401)</f>
        <v>6</v>
      </c>
    </row>
    <row r="4402" spans="42:45">
      <c r="AP4402" s="2">
        <f>'AMD.03.01'!D4406</f>
        <v>0</v>
      </c>
      <c r="AQ4402" s="10" t="str">
        <f>IF('AMD.03.01'!O4406="","",'AMD.03.01'!O4406)</f>
        <v/>
      </c>
      <c r="AR4402" s="10">
        <f>IF('AMD.03.01'!P4406="",0,'AMD.03.01'!P4406)</f>
        <v>0</v>
      </c>
      <c r="AS4402" s="23">
        <f>SUM($AR$3:AR4402)</f>
        <v>6</v>
      </c>
    </row>
    <row r="4403" spans="42:45">
      <c r="AP4403" s="2">
        <f>'AMD.03.01'!D4407</f>
        <v>0</v>
      </c>
      <c r="AQ4403" s="10" t="str">
        <f>IF('AMD.03.01'!O4407="","",'AMD.03.01'!O4407)</f>
        <v/>
      </c>
      <c r="AR4403" s="10">
        <f>IF('AMD.03.01'!P4407="",0,'AMD.03.01'!P4407)</f>
        <v>0</v>
      </c>
      <c r="AS4403" s="23">
        <f>SUM($AR$3:AR4403)</f>
        <v>6</v>
      </c>
    </row>
    <row r="4404" spans="42:45">
      <c r="AP4404" s="2">
        <f>'AMD.03.01'!D4408</f>
        <v>0</v>
      </c>
      <c r="AQ4404" s="10" t="str">
        <f>IF('AMD.03.01'!O4408="","",'AMD.03.01'!O4408)</f>
        <v/>
      </c>
      <c r="AR4404" s="10">
        <f>IF('AMD.03.01'!P4408="",0,'AMD.03.01'!P4408)</f>
        <v>0</v>
      </c>
      <c r="AS4404" s="23">
        <f>SUM($AR$3:AR4404)</f>
        <v>6</v>
      </c>
    </row>
    <row r="4405" spans="42:45">
      <c r="AP4405" s="2">
        <f>'AMD.03.01'!D4409</f>
        <v>0</v>
      </c>
      <c r="AQ4405" s="10" t="str">
        <f>IF('AMD.03.01'!O4409="","",'AMD.03.01'!O4409)</f>
        <v/>
      </c>
      <c r="AR4405" s="10">
        <f>IF('AMD.03.01'!P4409="",0,'AMD.03.01'!P4409)</f>
        <v>0</v>
      </c>
      <c r="AS4405" s="23">
        <f>SUM($AR$3:AR4405)</f>
        <v>6</v>
      </c>
    </row>
    <row r="4406" spans="42:45">
      <c r="AP4406" s="2">
        <f>'AMD.03.01'!D4410</f>
        <v>0</v>
      </c>
      <c r="AQ4406" s="10" t="str">
        <f>IF('AMD.03.01'!O4410="","",'AMD.03.01'!O4410)</f>
        <v/>
      </c>
      <c r="AR4406" s="10">
        <f>IF('AMD.03.01'!P4410="",0,'AMD.03.01'!P4410)</f>
        <v>0</v>
      </c>
      <c r="AS4406" s="23">
        <f>SUM($AR$3:AR4406)</f>
        <v>6</v>
      </c>
    </row>
    <row r="4407" spans="42:45">
      <c r="AP4407" s="2">
        <f>'AMD.03.01'!D4411</f>
        <v>0</v>
      </c>
      <c r="AQ4407" s="10" t="str">
        <f>IF('AMD.03.01'!O4411="","",'AMD.03.01'!O4411)</f>
        <v/>
      </c>
      <c r="AR4407" s="10">
        <f>IF('AMD.03.01'!P4411="",0,'AMD.03.01'!P4411)</f>
        <v>0</v>
      </c>
      <c r="AS4407" s="23">
        <f>SUM($AR$3:AR4407)</f>
        <v>6</v>
      </c>
    </row>
    <row r="4408" spans="42:45">
      <c r="AP4408" s="2">
        <f>'AMD.03.01'!D4412</f>
        <v>0</v>
      </c>
      <c r="AQ4408" s="10" t="str">
        <f>IF('AMD.03.01'!O4412="","",'AMD.03.01'!O4412)</f>
        <v/>
      </c>
      <c r="AR4408" s="10">
        <f>IF('AMD.03.01'!P4412="",0,'AMD.03.01'!P4412)</f>
        <v>0</v>
      </c>
      <c r="AS4408" s="23">
        <f>SUM($AR$3:AR4408)</f>
        <v>6</v>
      </c>
    </row>
    <row r="4409" spans="42:45">
      <c r="AP4409" s="2">
        <f>'AMD.03.01'!D4413</f>
        <v>0</v>
      </c>
      <c r="AQ4409" s="10" t="str">
        <f>IF('AMD.03.01'!O4413="","",'AMD.03.01'!O4413)</f>
        <v/>
      </c>
      <c r="AR4409" s="10">
        <f>IF('AMD.03.01'!P4413="",0,'AMD.03.01'!P4413)</f>
        <v>0</v>
      </c>
      <c r="AS4409" s="23">
        <f>SUM($AR$3:AR4409)</f>
        <v>6</v>
      </c>
    </row>
    <row r="4410" spans="42:45">
      <c r="AP4410" s="2">
        <f>'AMD.03.01'!D4414</f>
        <v>0</v>
      </c>
      <c r="AQ4410" s="10" t="str">
        <f>IF('AMD.03.01'!O4414="","",'AMD.03.01'!O4414)</f>
        <v/>
      </c>
      <c r="AR4410" s="10">
        <f>IF('AMD.03.01'!P4414="",0,'AMD.03.01'!P4414)</f>
        <v>0</v>
      </c>
      <c r="AS4410" s="23">
        <f>SUM($AR$3:AR4410)</f>
        <v>6</v>
      </c>
    </row>
    <row r="4411" spans="42:45">
      <c r="AP4411" s="2">
        <f>'AMD.03.01'!D4415</f>
        <v>0</v>
      </c>
      <c r="AQ4411" s="10" t="str">
        <f>IF('AMD.03.01'!O4415="","",'AMD.03.01'!O4415)</f>
        <v/>
      </c>
      <c r="AR4411" s="10">
        <f>IF('AMD.03.01'!P4415="",0,'AMD.03.01'!P4415)</f>
        <v>0</v>
      </c>
      <c r="AS4411" s="23">
        <f>SUM($AR$3:AR4411)</f>
        <v>6</v>
      </c>
    </row>
    <row r="4412" spans="42:45">
      <c r="AP4412" s="2">
        <f>'AMD.03.01'!D4416</f>
        <v>0</v>
      </c>
      <c r="AQ4412" s="10" t="str">
        <f>IF('AMD.03.01'!O4416="","",'AMD.03.01'!O4416)</f>
        <v/>
      </c>
      <c r="AR4412" s="10">
        <f>IF('AMD.03.01'!P4416="",0,'AMD.03.01'!P4416)</f>
        <v>0</v>
      </c>
      <c r="AS4412" s="23">
        <f>SUM($AR$3:AR4412)</f>
        <v>6</v>
      </c>
    </row>
    <row r="4413" spans="42:45">
      <c r="AP4413" s="2">
        <f>'AMD.03.01'!D4417</f>
        <v>0</v>
      </c>
      <c r="AQ4413" s="10" t="str">
        <f>IF('AMD.03.01'!O4417="","",'AMD.03.01'!O4417)</f>
        <v/>
      </c>
      <c r="AR4413" s="10">
        <f>IF('AMD.03.01'!P4417="",0,'AMD.03.01'!P4417)</f>
        <v>0</v>
      </c>
      <c r="AS4413" s="23">
        <f>SUM($AR$3:AR4413)</f>
        <v>6</v>
      </c>
    </row>
    <row r="4414" spans="42:45">
      <c r="AP4414" s="2">
        <f>'AMD.03.01'!D4418</f>
        <v>0</v>
      </c>
      <c r="AQ4414" s="10" t="str">
        <f>IF('AMD.03.01'!O4418="","",'AMD.03.01'!O4418)</f>
        <v/>
      </c>
      <c r="AR4414" s="10">
        <f>IF('AMD.03.01'!P4418="",0,'AMD.03.01'!P4418)</f>
        <v>0</v>
      </c>
      <c r="AS4414" s="23">
        <f>SUM($AR$3:AR4414)</f>
        <v>6</v>
      </c>
    </row>
    <row r="4415" spans="42:45">
      <c r="AP4415" s="2">
        <f>'AMD.03.01'!D4419</f>
        <v>0</v>
      </c>
      <c r="AQ4415" s="10" t="str">
        <f>IF('AMD.03.01'!O4419="","",'AMD.03.01'!O4419)</f>
        <v/>
      </c>
      <c r="AR4415" s="10">
        <f>IF('AMD.03.01'!P4419="",0,'AMD.03.01'!P4419)</f>
        <v>0</v>
      </c>
      <c r="AS4415" s="23">
        <f>SUM($AR$3:AR4415)</f>
        <v>6</v>
      </c>
    </row>
    <row r="4416" spans="42:45">
      <c r="AP4416" s="2">
        <f>'AMD.03.01'!D4420</f>
        <v>0</v>
      </c>
      <c r="AQ4416" s="10" t="str">
        <f>IF('AMD.03.01'!O4420="","",'AMD.03.01'!O4420)</f>
        <v/>
      </c>
      <c r="AR4416" s="10">
        <f>IF('AMD.03.01'!P4420="",0,'AMD.03.01'!P4420)</f>
        <v>0</v>
      </c>
      <c r="AS4416" s="23">
        <f>SUM($AR$3:AR4416)</f>
        <v>6</v>
      </c>
    </row>
    <row r="4417" spans="42:45">
      <c r="AP4417" s="2">
        <f>'AMD.03.01'!D4421</f>
        <v>0</v>
      </c>
      <c r="AQ4417" s="10" t="str">
        <f>IF('AMD.03.01'!O4421="","",'AMD.03.01'!O4421)</f>
        <v/>
      </c>
      <c r="AR4417" s="10">
        <f>IF('AMD.03.01'!P4421="",0,'AMD.03.01'!P4421)</f>
        <v>0</v>
      </c>
      <c r="AS4417" s="23">
        <f>SUM($AR$3:AR4417)</f>
        <v>6</v>
      </c>
    </row>
    <row r="4418" spans="42:45">
      <c r="AP4418" s="2">
        <f>'AMD.03.01'!D4422</f>
        <v>0</v>
      </c>
      <c r="AQ4418" s="10" t="str">
        <f>IF('AMD.03.01'!O4422="","",'AMD.03.01'!O4422)</f>
        <v/>
      </c>
      <c r="AR4418" s="10">
        <f>IF('AMD.03.01'!P4422="",0,'AMD.03.01'!P4422)</f>
        <v>0</v>
      </c>
      <c r="AS4418" s="23">
        <f>SUM($AR$3:AR4418)</f>
        <v>6</v>
      </c>
    </row>
    <row r="4419" spans="42:45">
      <c r="AP4419" s="2">
        <f>'AMD.03.01'!D4423</f>
        <v>0</v>
      </c>
      <c r="AQ4419" s="10" t="str">
        <f>IF('AMD.03.01'!O4423="","",'AMD.03.01'!O4423)</f>
        <v/>
      </c>
      <c r="AR4419" s="10">
        <f>IF('AMD.03.01'!P4423="",0,'AMD.03.01'!P4423)</f>
        <v>0</v>
      </c>
      <c r="AS4419" s="23">
        <f>SUM($AR$3:AR4419)</f>
        <v>6</v>
      </c>
    </row>
    <row r="4420" spans="42:45">
      <c r="AP4420" s="2">
        <f>'AMD.03.01'!D4424</f>
        <v>0</v>
      </c>
      <c r="AQ4420" s="10" t="str">
        <f>IF('AMD.03.01'!O4424="","",'AMD.03.01'!O4424)</f>
        <v/>
      </c>
      <c r="AR4420" s="10">
        <f>IF('AMD.03.01'!P4424="",0,'AMD.03.01'!P4424)</f>
        <v>0</v>
      </c>
      <c r="AS4420" s="23">
        <f>SUM($AR$3:AR4420)</f>
        <v>6</v>
      </c>
    </row>
    <row r="4421" spans="42:45">
      <c r="AP4421" s="2">
        <f>'AMD.03.01'!D4425</f>
        <v>0</v>
      </c>
      <c r="AQ4421" s="10" t="str">
        <f>IF('AMD.03.01'!O4425="","",'AMD.03.01'!O4425)</f>
        <v/>
      </c>
      <c r="AR4421" s="10">
        <f>IF('AMD.03.01'!P4425="",0,'AMD.03.01'!P4425)</f>
        <v>0</v>
      </c>
      <c r="AS4421" s="23">
        <f>SUM($AR$3:AR4421)</f>
        <v>6</v>
      </c>
    </row>
    <row r="4422" spans="42:45">
      <c r="AP4422" s="2">
        <f>'AMD.03.01'!D4426</f>
        <v>0</v>
      </c>
      <c r="AQ4422" s="10" t="str">
        <f>IF('AMD.03.01'!O4426="","",'AMD.03.01'!O4426)</f>
        <v/>
      </c>
      <c r="AR4422" s="10">
        <f>IF('AMD.03.01'!P4426="",0,'AMD.03.01'!P4426)</f>
        <v>0</v>
      </c>
      <c r="AS4422" s="23">
        <f>SUM($AR$3:AR4422)</f>
        <v>6</v>
      </c>
    </row>
    <row r="4423" spans="42:45">
      <c r="AP4423" s="2">
        <f>'AMD.03.01'!D4427</f>
        <v>0</v>
      </c>
      <c r="AQ4423" s="10" t="str">
        <f>IF('AMD.03.01'!O4427="","",'AMD.03.01'!O4427)</f>
        <v/>
      </c>
      <c r="AR4423" s="10">
        <f>IF('AMD.03.01'!P4427="",0,'AMD.03.01'!P4427)</f>
        <v>0</v>
      </c>
      <c r="AS4423" s="23">
        <f>SUM($AR$3:AR4423)</f>
        <v>6</v>
      </c>
    </row>
    <row r="4424" spans="42:45">
      <c r="AP4424" s="2">
        <f>'AMD.03.01'!D4428</f>
        <v>0</v>
      </c>
      <c r="AQ4424" s="10" t="str">
        <f>IF('AMD.03.01'!O4428="","",'AMD.03.01'!O4428)</f>
        <v/>
      </c>
      <c r="AR4424" s="10">
        <f>IF('AMD.03.01'!P4428="",0,'AMD.03.01'!P4428)</f>
        <v>0</v>
      </c>
      <c r="AS4424" s="23">
        <f>SUM($AR$3:AR4424)</f>
        <v>6</v>
      </c>
    </row>
    <row r="4425" spans="42:45">
      <c r="AP4425" s="2">
        <f>'AMD.03.01'!D4429</f>
        <v>0</v>
      </c>
      <c r="AQ4425" s="10" t="str">
        <f>IF('AMD.03.01'!O4429="","",'AMD.03.01'!O4429)</f>
        <v/>
      </c>
      <c r="AR4425" s="10">
        <f>IF('AMD.03.01'!P4429="",0,'AMD.03.01'!P4429)</f>
        <v>0</v>
      </c>
      <c r="AS4425" s="23">
        <f>SUM($AR$3:AR4425)</f>
        <v>6</v>
      </c>
    </row>
    <row r="4426" spans="42:45">
      <c r="AP4426" s="2">
        <f>'AMD.03.01'!D4430</f>
        <v>0</v>
      </c>
      <c r="AQ4426" s="10" t="str">
        <f>IF('AMD.03.01'!O4430="","",'AMD.03.01'!O4430)</f>
        <v/>
      </c>
      <c r="AR4426" s="10">
        <f>IF('AMD.03.01'!P4430="",0,'AMD.03.01'!P4430)</f>
        <v>0</v>
      </c>
      <c r="AS4426" s="23">
        <f>SUM($AR$3:AR4426)</f>
        <v>6</v>
      </c>
    </row>
    <row r="4427" spans="42:45">
      <c r="AP4427" s="2">
        <f>'AMD.03.01'!D4431</f>
        <v>0</v>
      </c>
      <c r="AQ4427" s="10" t="str">
        <f>IF('AMD.03.01'!O4431="","",'AMD.03.01'!O4431)</f>
        <v/>
      </c>
      <c r="AR4427" s="10">
        <f>IF('AMD.03.01'!P4431="",0,'AMD.03.01'!P4431)</f>
        <v>0</v>
      </c>
      <c r="AS4427" s="23">
        <f>SUM($AR$3:AR4427)</f>
        <v>6</v>
      </c>
    </row>
    <row r="4428" spans="42:45">
      <c r="AP4428" s="2">
        <f>'AMD.03.01'!D4432</f>
        <v>0</v>
      </c>
      <c r="AQ4428" s="10" t="str">
        <f>IF('AMD.03.01'!O4432="","",'AMD.03.01'!O4432)</f>
        <v/>
      </c>
      <c r="AR4428" s="10">
        <f>IF('AMD.03.01'!P4432="",0,'AMD.03.01'!P4432)</f>
        <v>0</v>
      </c>
      <c r="AS4428" s="23">
        <f>SUM($AR$3:AR4428)</f>
        <v>6</v>
      </c>
    </row>
    <row r="4429" spans="42:45">
      <c r="AP4429" s="2">
        <f>'AMD.03.01'!D4433</f>
        <v>0</v>
      </c>
      <c r="AQ4429" s="10" t="str">
        <f>IF('AMD.03.01'!O4433="","",'AMD.03.01'!O4433)</f>
        <v/>
      </c>
      <c r="AR4429" s="10">
        <f>IF('AMD.03.01'!P4433="",0,'AMD.03.01'!P4433)</f>
        <v>0</v>
      </c>
      <c r="AS4429" s="23">
        <f>SUM($AR$3:AR4429)</f>
        <v>6</v>
      </c>
    </row>
    <row r="4430" spans="42:45">
      <c r="AP4430" s="2">
        <f>'AMD.03.01'!D4434</f>
        <v>0</v>
      </c>
      <c r="AQ4430" s="10" t="str">
        <f>IF('AMD.03.01'!O4434="","",'AMD.03.01'!O4434)</f>
        <v/>
      </c>
      <c r="AR4430" s="10">
        <f>IF('AMD.03.01'!P4434="",0,'AMD.03.01'!P4434)</f>
        <v>0</v>
      </c>
      <c r="AS4430" s="23">
        <f>SUM($AR$3:AR4430)</f>
        <v>6</v>
      </c>
    </row>
    <row r="4431" spans="42:45">
      <c r="AP4431" s="2">
        <f>'AMD.03.01'!D4435</f>
        <v>0</v>
      </c>
      <c r="AQ4431" s="10" t="str">
        <f>IF('AMD.03.01'!O4435="","",'AMD.03.01'!O4435)</f>
        <v/>
      </c>
      <c r="AR4431" s="10">
        <f>IF('AMD.03.01'!P4435="",0,'AMD.03.01'!P4435)</f>
        <v>0</v>
      </c>
      <c r="AS4431" s="23">
        <f>SUM($AR$3:AR4431)</f>
        <v>6</v>
      </c>
    </row>
    <row r="4432" spans="42:45">
      <c r="AP4432" s="2">
        <f>'AMD.03.01'!D4436</f>
        <v>0</v>
      </c>
      <c r="AQ4432" s="10" t="str">
        <f>IF('AMD.03.01'!O4436="","",'AMD.03.01'!O4436)</f>
        <v/>
      </c>
      <c r="AR4432" s="10">
        <f>IF('AMD.03.01'!P4436="",0,'AMD.03.01'!P4436)</f>
        <v>0</v>
      </c>
      <c r="AS4432" s="23">
        <f>SUM($AR$3:AR4432)</f>
        <v>6</v>
      </c>
    </row>
    <row r="4433" spans="42:45">
      <c r="AP4433" s="2">
        <f>'AMD.03.01'!D4437</f>
        <v>0</v>
      </c>
      <c r="AQ4433" s="10" t="str">
        <f>IF('AMD.03.01'!O4437="","",'AMD.03.01'!O4437)</f>
        <v/>
      </c>
      <c r="AR4433" s="10">
        <f>IF('AMD.03.01'!P4437="",0,'AMD.03.01'!P4437)</f>
        <v>0</v>
      </c>
      <c r="AS4433" s="23">
        <f>SUM($AR$3:AR4433)</f>
        <v>6</v>
      </c>
    </row>
    <row r="4434" spans="42:45">
      <c r="AP4434" s="2">
        <f>'AMD.03.01'!D4438</f>
        <v>0</v>
      </c>
      <c r="AQ4434" s="10" t="str">
        <f>IF('AMD.03.01'!O4438="","",'AMD.03.01'!O4438)</f>
        <v/>
      </c>
      <c r="AR4434" s="10">
        <f>IF('AMD.03.01'!P4438="",0,'AMD.03.01'!P4438)</f>
        <v>0</v>
      </c>
      <c r="AS4434" s="23">
        <f>SUM($AR$3:AR4434)</f>
        <v>6</v>
      </c>
    </row>
    <row r="4435" spans="42:45">
      <c r="AP4435" s="2">
        <f>'AMD.03.01'!D4439</f>
        <v>0</v>
      </c>
      <c r="AQ4435" s="10" t="str">
        <f>IF('AMD.03.01'!O4439="","",'AMD.03.01'!O4439)</f>
        <v/>
      </c>
      <c r="AR4435" s="10">
        <f>IF('AMD.03.01'!P4439="",0,'AMD.03.01'!P4439)</f>
        <v>0</v>
      </c>
      <c r="AS4435" s="23">
        <f>SUM($AR$3:AR4435)</f>
        <v>6</v>
      </c>
    </row>
    <row r="4436" spans="42:45">
      <c r="AP4436" s="2">
        <f>'AMD.03.01'!D4440</f>
        <v>0</v>
      </c>
      <c r="AQ4436" s="10" t="str">
        <f>IF('AMD.03.01'!O4440="","",'AMD.03.01'!O4440)</f>
        <v/>
      </c>
      <c r="AR4436" s="10">
        <f>IF('AMD.03.01'!P4440="",0,'AMD.03.01'!P4440)</f>
        <v>0</v>
      </c>
      <c r="AS4436" s="23">
        <f>SUM($AR$3:AR4436)</f>
        <v>6</v>
      </c>
    </row>
    <row r="4437" spans="42:45">
      <c r="AP4437" s="2">
        <f>'AMD.03.01'!D4441</f>
        <v>0</v>
      </c>
      <c r="AQ4437" s="10" t="str">
        <f>IF('AMD.03.01'!O4441="","",'AMD.03.01'!O4441)</f>
        <v/>
      </c>
      <c r="AR4437" s="10">
        <f>IF('AMD.03.01'!P4441="",0,'AMD.03.01'!P4441)</f>
        <v>0</v>
      </c>
      <c r="AS4437" s="23">
        <f>SUM($AR$3:AR4437)</f>
        <v>6</v>
      </c>
    </row>
    <row r="4438" spans="42:45">
      <c r="AP4438" s="2">
        <f>'AMD.03.01'!D4442</f>
        <v>0</v>
      </c>
      <c r="AQ4438" s="10" t="str">
        <f>IF('AMD.03.01'!O4442="","",'AMD.03.01'!O4442)</f>
        <v/>
      </c>
      <c r="AR4438" s="10">
        <f>IF('AMD.03.01'!P4442="",0,'AMD.03.01'!P4442)</f>
        <v>0</v>
      </c>
      <c r="AS4438" s="23">
        <f>SUM($AR$3:AR4438)</f>
        <v>6</v>
      </c>
    </row>
    <row r="4439" spans="42:45">
      <c r="AP4439" s="2">
        <f>'AMD.03.01'!D4443</f>
        <v>0</v>
      </c>
      <c r="AQ4439" s="10" t="str">
        <f>IF('AMD.03.01'!O4443="","",'AMD.03.01'!O4443)</f>
        <v/>
      </c>
      <c r="AR4439" s="10">
        <f>IF('AMD.03.01'!P4443="",0,'AMD.03.01'!P4443)</f>
        <v>0</v>
      </c>
      <c r="AS4439" s="23">
        <f>SUM($AR$3:AR4439)</f>
        <v>6</v>
      </c>
    </row>
    <row r="4440" spans="42:45">
      <c r="AP4440" s="2">
        <f>'AMD.03.01'!D4444</f>
        <v>0</v>
      </c>
      <c r="AQ4440" s="10" t="str">
        <f>IF('AMD.03.01'!O4444="","",'AMD.03.01'!O4444)</f>
        <v/>
      </c>
      <c r="AR4440" s="10">
        <f>IF('AMD.03.01'!P4444="",0,'AMD.03.01'!P4444)</f>
        <v>0</v>
      </c>
      <c r="AS4440" s="23">
        <f>SUM($AR$3:AR4440)</f>
        <v>6</v>
      </c>
    </row>
    <row r="4441" spans="42:45">
      <c r="AP4441" s="2">
        <f>'AMD.03.01'!D4445</f>
        <v>0</v>
      </c>
      <c r="AQ4441" s="10" t="str">
        <f>IF('AMD.03.01'!O4445="","",'AMD.03.01'!O4445)</f>
        <v/>
      </c>
      <c r="AR4441" s="10">
        <f>IF('AMD.03.01'!P4445="",0,'AMD.03.01'!P4445)</f>
        <v>0</v>
      </c>
      <c r="AS4441" s="23">
        <f>SUM($AR$3:AR4441)</f>
        <v>6</v>
      </c>
    </row>
    <row r="4442" spans="42:45">
      <c r="AP4442" s="2">
        <f>'AMD.03.01'!D4446</f>
        <v>0</v>
      </c>
      <c r="AQ4442" s="10" t="str">
        <f>IF('AMD.03.01'!O4446="","",'AMD.03.01'!O4446)</f>
        <v/>
      </c>
      <c r="AR4442" s="10">
        <f>IF('AMD.03.01'!P4446="",0,'AMD.03.01'!P4446)</f>
        <v>0</v>
      </c>
      <c r="AS4442" s="23">
        <f>SUM($AR$3:AR4442)</f>
        <v>6</v>
      </c>
    </row>
    <row r="4443" spans="42:45">
      <c r="AP4443" s="2">
        <f>'AMD.03.01'!D4447</f>
        <v>0</v>
      </c>
      <c r="AQ4443" s="10" t="str">
        <f>IF('AMD.03.01'!O4447="","",'AMD.03.01'!O4447)</f>
        <v/>
      </c>
      <c r="AR4443" s="10">
        <f>IF('AMD.03.01'!P4447="",0,'AMD.03.01'!P4447)</f>
        <v>0</v>
      </c>
      <c r="AS4443" s="23">
        <f>SUM($AR$3:AR4443)</f>
        <v>6</v>
      </c>
    </row>
    <row r="4444" spans="42:45">
      <c r="AP4444" s="2">
        <f>'AMD.03.01'!D4448</f>
        <v>0</v>
      </c>
      <c r="AQ4444" s="10" t="str">
        <f>IF('AMD.03.01'!O4448="","",'AMD.03.01'!O4448)</f>
        <v/>
      </c>
      <c r="AR4444" s="10">
        <f>IF('AMD.03.01'!P4448="",0,'AMD.03.01'!P4448)</f>
        <v>0</v>
      </c>
      <c r="AS4444" s="23">
        <f>SUM($AR$3:AR4444)</f>
        <v>6</v>
      </c>
    </row>
    <row r="4445" spans="42:45">
      <c r="AP4445" s="2">
        <f>'AMD.03.01'!D4449</f>
        <v>0</v>
      </c>
      <c r="AQ4445" s="10" t="str">
        <f>IF('AMD.03.01'!O4449="","",'AMD.03.01'!O4449)</f>
        <v/>
      </c>
      <c r="AR4445" s="10">
        <f>IF('AMD.03.01'!P4449="",0,'AMD.03.01'!P4449)</f>
        <v>0</v>
      </c>
      <c r="AS4445" s="23">
        <f>SUM($AR$3:AR4445)</f>
        <v>6</v>
      </c>
    </row>
    <row r="4446" spans="42:45">
      <c r="AP4446" s="2">
        <f>'AMD.03.01'!D4450</f>
        <v>0</v>
      </c>
      <c r="AQ4446" s="10" t="str">
        <f>IF('AMD.03.01'!O4450="","",'AMD.03.01'!O4450)</f>
        <v/>
      </c>
      <c r="AR4446" s="10">
        <f>IF('AMD.03.01'!P4450="",0,'AMD.03.01'!P4450)</f>
        <v>0</v>
      </c>
      <c r="AS4446" s="23">
        <f>SUM($AR$3:AR4446)</f>
        <v>6</v>
      </c>
    </row>
    <row r="4447" spans="42:45">
      <c r="AP4447" s="2">
        <f>'AMD.03.01'!D4451</f>
        <v>0</v>
      </c>
      <c r="AQ4447" s="10" t="str">
        <f>IF('AMD.03.01'!O4451="","",'AMD.03.01'!O4451)</f>
        <v/>
      </c>
      <c r="AR4447" s="10">
        <f>IF('AMD.03.01'!P4451="",0,'AMD.03.01'!P4451)</f>
        <v>0</v>
      </c>
      <c r="AS4447" s="23">
        <f>SUM($AR$3:AR4447)</f>
        <v>6</v>
      </c>
    </row>
    <row r="4448" spans="42:45">
      <c r="AP4448" s="2">
        <f>'AMD.03.01'!D4452</f>
        <v>0</v>
      </c>
      <c r="AQ4448" s="10" t="str">
        <f>IF('AMD.03.01'!O4452="","",'AMD.03.01'!O4452)</f>
        <v/>
      </c>
      <c r="AR4448" s="10">
        <f>IF('AMD.03.01'!P4452="",0,'AMD.03.01'!P4452)</f>
        <v>0</v>
      </c>
      <c r="AS4448" s="23">
        <f>SUM($AR$3:AR4448)</f>
        <v>6</v>
      </c>
    </row>
    <row r="4449" spans="42:45">
      <c r="AP4449" s="2">
        <f>'AMD.03.01'!D4453</f>
        <v>0</v>
      </c>
      <c r="AQ4449" s="10" t="str">
        <f>IF('AMD.03.01'!O4453="","",'AMD.03.01'!O4453)</f>
        <v/>
      </c>
      <c r="AR4449" s="10">
        <f>IF('AMD.03.01'!P4453="",0,'AMD.03.01'!P4453)</f>
        <v>0</v>
      </c>
      <c r="AS4449" s="23">
        <f>SUM($AR$3:AR4449)</f>
        <v>6</v>
      </c>
    </row>
    <row r="4450" spans="42:45">
      <c r="AP4450" s="2">
        <f>'AMD.03.01'!D4454</f>
        <v>0</v>
      </c>
      <c r="AQ4450" s="10" t="str">
        <f>IF('AMD.03.01'!O4454="","",'AMD.03.01'!O4454)</f>
        <v/>
      </c>
      <c r="AR4450" s="10">
        <f>IF('AMD.03.01'!P4454="",0,'AMD.03.01'!P4454)</f>
        <v>0</v>
      </c>
      <c r="AS4450" s="23">
        <f>SUM($AR$3:AR4450)</f>
        <v>6</v>
      </c>
    </row>
    <row r="4451" spans="42:45">
      <c r="AP4451" s="2">
        <f>'AMD.03.01'!D4455</f>
        <v>0</v>
      </c>
      <c r="AQ4451" s="10" t="str">
        <f>IF('AMD.03.01'!O4455="","",'AMD.03.01'!O4455)</f>
        <v/>
      </c>
      <c r="AR4451" s="10">
        <f>IF('AMD.03.01'!P4455="",0,'AMD.03.01'!P4455)</f>
        <v>0</v>
      </c>
      <c r="AS4451" s="23">
        <f>SUM($AR$3:AR4451)</f>
        <v>6</v>
      </c>
    </row>
    <row r="4452" spans="42:45">
      <c r="AP4452" s="2">
        <f>'AMD.03.01'!D4456</f>
        <v>0</v>
      </c>
      <c r="AQ4452" s="10" t="str">
        <f>IF('AMD.03.01'!O4456="","",'AMD.03.01'!O4456)</f>
        <v/>
      </c>
      <c r="AR4452" s="10">
        <f>IF('AMD.03.01'!P4456="",0,'AMD.03.01'!P4456)</f>
        <v>0</v>
      </c>
      <c r="AS4452" s="23">
        <f>SUM($AR$3:AR4452)</f>
        <v>6</v>
      </c>
    </row>
    <row r="4453" spans="42:45">
      <c r="AP4453" s="2">
        <f>'AMD.03.01'!D4457</f>
        <v>0</v>
      </c>
      <c r="AQ4453" s="10" t="str">
        <f>IF('AMD.03.01'!O4457="","",'AMD.03.01'!O4457)</f>
        <v/>
      </c>
      <c r="AR4453" s="10">
        <f>IF('AMD.03.01'!P4457="",0,'AMD.03.01'!P4457)</f>
        <v>0</v>
      </c>
      <c r="AS4453" s="23">
        <f>SUM($AR$3:AR4453)</f>
        <v>6</v>
      </c>
    </row>
    <row r="4454" spans="42:45">
      <c r="AP4454" s="2">
        <f>'AMD.03.01'!D4458</f>
        <v>0</v>
      </c>
      <c r="AQ4454" s="10" t="str">
        <f>IF('AMD.03.01'!O4458="","",'AMD.03.01'!O4458)</f>
        <v/>
      </c>
      <c r="AR4454" s="10">
        <f>IF('AMD.03.01'!P4458="",0,'AMD.03.01'!P4458)</f>
        <v>0</v>
      </c>
      <c r="AS4454" s="23">
        <f>SUM($AR$3:AR4454)</f>
        <v>6</v>
      </c>
    </row>
    <row r="4455" spans="42:45">
      <c r="AP4455" s="2">
        <f>'AMD.03.01'!D4459</f>
        <v>0</v>
      </c>
      <c r="AQ4455" s="10" t="str">
        <f>IF('AMD.03.01'!O4459="","",'AMD.03.01'!O4459)</f>
        <v/>
      </c>
      <c r="AR4455" s="10">
        <f>IF('AMD.03.01'!P4459="",0,'AMD.03.01'!P4459)</f>
        <v>0</v>
      </c>
      <c r="AS4455" s="23">
        <f>SUM($AR$3:AR4455)</f>
        <v>6</v>
      </c>
    </row>
    <row r="4456" spans="42:45">
      <c r="AP4456" s="2">
        <f>'AMD.03.01'!D4460</f>
        <v>0</v>
      </c>
      <c r="AQ4456" s="10" t="str">
        <f>IF('AMD.03.01'!O4460="","",'AMD.03.01'!O4460)</f>
        <v/>
      </c>
      <c r="AR4456" s="10">
        <f>IF('AMD.03.01'!P4460="",0,'AMD.03.01'!P4460)</f>
        <v>0</v>
      </c>
      <c r="AS4456" s="23">
        <f>SUM($AR$3:AR4456)</f>
        <v>6</v>
      </c>
    </row>
    <row r="4457" spans="42:45">
      <c r="AP4457" s="2">
        <f>'AMD.03.01'!D4461</f>
        <v>0</v>
      </c>
      <c r="AQ4457" s="10" t="str">
        <f>IF('AMD.03.01'!O4461="","",'AMD.03.01'!O4461)</f>
        <v/>
      </c>
      <c r="AR4457" s="10">
        <f>IF('AMD.03.01'!P4461="",0,'AMD.03.01'!P4461)</f>
        <v>0</v>
      </c>
      <c r="AS4457" s="23">
        <f>SUM($AR$3:AR4457)</f>
        <v>6</v>
      </c>
    </row>
    <row r="4458" spans="42:45">
      <c r="AP4458" s="2">
        <f>'AMD.03.01'!D4462</f>
        <v>0</v>
      </c>
      <c r="AQ4458" s="10" t="str">
        <f>IF('AMD.03.01'!O4462="","",'AMD.03.01'!O4462)</f>
        <v/>
      </c>
      <c r="AR4458" s="10">
        <f>IF('AMD.03.01'!P4462="",0,'AMD.03.01'!P4462)</f>
        <v>0</v>
      </c>
      <c r="AS4458" s="23">
        <f>SUM($AR$3:AR4458)</f>
        <v>6</v>
      </c>
    </row>
    <row r="4459" spans="42:45">
      <c r="AP4459" s="2">
        <f>'AMD.03.01'!D4463</f>
        <v>0</v>
      </c>
      <c r="AQ4459" s="10" t="str">
        <f>IF('AMD.03.01'!O4463="","",'AMD.03.01'!O4463)</f>
        <v/>
      </c>
      <c r="AR4459" s="10">
        <f>IF('AMD.03.01'!P4463="",0,'AMD.03.01'!P4463)</f>
        <v>0</v>
      </c>
      <c r="AS4459" s="23">
        <f>SUM($AR$3:AR4459)</f>
        <v>6</v>
      </c>
    </row>
    <row r="4460" spans="42:45">
      <c r="AP4460" s="2">
        <f>'AMD.03.01'!D4464</f>
        <v>0</v>
      </c>
      <c r="AQ4460" s="10" t="str">
        <f>IF('AMD.03.01'!O4464="","",'AMD.03.01'!O4464)</f>
        <v/>
      </c>
      <c r="AR4460" s="10">
        <f>IF('AMD.03.01'!P4464="",0,'AMD.03.01'!P4464)</f>
        <v>0</v>
      </c>
      <c r="AS4460" s="23">
        <f>SUM($AR$3:AR4460)</f>
        <v>6</v>
      </c>
    </row>
    <row r="4461" spans="42:45">
      <c r="AP4461" s="2">
        <f>'AMD.03.01'!D4465</f>
        <v>0</v>
      </c>
      <c r="AQ4461" s="10" t="str">
        <f>IF('AMD.03.01'!O4465="","",'AMD.03.01'!O4465)</f>
        <v/>
      </c>
      <c r="AR4461" s="10">
        <f>IF('AMD.03.01'!P4465="",0,'AMD.03.01'!P4465)</f>
        <v>0</v>
      </c>
      <c r="AS4461" s="23">
        <f>SUM($AR$3:AR4461)</f>
        <v>6</v>
      </c>
    </row>
    <row r="4462" spans="42:45">
      <c r="AP4462" s="2">
        <f>'AMD.03.01'!D4466</f>
        <v>0</v>
      </c>
      <c r="AQ4462" s="10" t="str">
        <f>IF('AMD.03.01'!O4466="","",'AMD.03.01'!O4466)</f>
        <v/>
      </c>
      <c r="AR4462" s="10">
        <f>IF('AMD.03.01'!P4466="",0,'AMD.03.01'!P4466)</f>
        <v>0</v>
      </c>
      <c r="AS4462" s="23">
        <f>SUM($AR$3:AR4462)</f>
        <v>6</v>
      </c>
    </row>
    <row r="4463" spans="42:45">
      <c r="AP4463" s="2">
        <f>'AMD.03.01'!D4467</f>
        <v>0</v>
      </c>
      <c r="AQ4463" s="10" t="str">
        <f>IF('AMD.03.01'!O4467="","",'AMD.03.01'!O4467)</f>
        <v/>
      </c>
      <c r="AR4463" s="10">
        <f>IF('AMD.03.01'!P4467="",0,'AMD.03.01'!P4467)</f>
        <v>0</v>
      </c>
      <c r="AS4463" s="23">
        <f>SUM($AR$3:AR4463)</f>
        <v>6</v>
      </c>
    </row>
    <row r="4464" spans="42:45">
      <c r="AP4464" s="2">
        <f>'AMD.03.01'!D4468</f>
        <v>0</v>
      </c>
      <c r="AQ4464" s="10" t="str">
        <f>IF('AMD.03.01'!O4468="","",'AMD.03.01'!O4468)</f>
        <v/>
      </c>
      <c r="AR4464" s="10">
        <f>IF('AMD.03.01'!P4468="",0,'AMD.03.01'!P4468)</f>
        <v>0</v>
      </c>
      <c r="AS4464" s="23">
        <f>SUM($AR$3:AR4464)</f>
        <v>6</v>
      </c>
    </row>
    <row r="4465" spans="42:45">
      <c r="AP4465" s="2">
        <f>'AMD.03.01'!D4469</f>
        <v>0</v>
      </c>
      <c r="AQ4465" s="10" t="str">
        <f>IF('AMD.03.01'!O4469="","",'AMD.03.01'!O4469)</f>
        <v/>
      </c>
      <c r="AR4465" s="10">
        <f>IF('AMD.03.01'!P4469="",0,'AMD.03.01'!P4469)</f>
        <v>0</v>
      </c>
      <c r="AS4465" s="23">
        <f>SUM($AR$3:AR4465)</f>
        <v>6</v>
      </c>
    </row>
    <row r="4466" spans="42:45">
      <c r="AP4466" s="2">
        <f>'AMD.03.01'!D4470</f>
        <v>0</v>
      </c>
      <c r="AQ4466" s="10" t="str">
        <f>IF('AMD.03.01'!O4470="","",'AMD.03.01'!O4470)</f>
        <v/>
      </c>
      <c r="AR4466" s="10">
        <f>IF('AMD.03.01'!P4470="",0,'AMD.03.01'!P4470)</f>
        <v>0</v>
      </c>
      <c r="AS4466" s="23">
        <f>SUM($AR$3:AR4466)</f>
        <v>6</v>
      </c>
    </row>
    <row r="4467" spans="42:45">
      <c r="AP4467" s="2">
        <f>'AMD.03.01'!D4471</f>
        <v>0</v>
      </c>
      <c r="AQ4467" s="10" t="str">
        <f>IF('AMD.03.01'!O4471="","",'AMD.03.01'!O4471)</f>
        <v/>
      </c>
      <c r="AR4467" s="10">
        <f>IF('AMD.03.01'!P4471="",0,'AMD.03.01'!P4471)</f>
        <v>0</v>
      </c>
      <c r="AS4467" s="23">
        <f>SUM($AR$3:AR4467)</f>
        <v>6</v>
      </c>
    </row>
    <row r="4468" spans="42:45">
      <c r="AP4468" s="2">
        <f>'AMD.03.01'!D4472</f>
        <v>0</v>
      </c>
      <c r="AQ4468" s="10" t="str">
        <f>IF('AMD.03.01'!O4472="","",'AMD.03.01'!O4472)</f>
        <v/>
      </c>
      <c r="AR4468" s="10">
        <f>IF('AMD.03.01'!P4472="",0,'AMD.03.01'!P4472)</f>
        <v>0</v>
      </c>
      <c r="AS4468" s="23">
        <f>SUM($AR$3:AR4468)</f>
        <v>6</v>
      </c>
    </row>
    <row r="4469" spans="42:45">
      <c r="AP4469" s="2">
        <f>'AMD.03.01'!D4473</f>
        <v>0</v>
      </c>
      <c r="AQ4469" s="10" t="str">
        <f>IF('AMD.03.01'!O4473="","",'AMD.03.01'!O4473)</f>
        <v/>
      </c>
      <c r="AR4469" s="10">
        <f>IF('AMD.03.01'!P4473="",0,'AMD.03.01'!P4473)</f>
        <v>0</v>
      </c>
      <c r="AS4469" s="23">
        <f>SUM($AR$3:AR4469)</f>
        <v>6</v>
      </c>
    </row>
    <row r="4470" spans="42:45">
      <c r="AP4470" s="2">
        <f>'AMD.03.01'!D4474</f>
        <v>0</v>
      </c>
      <c r="AQ4470" s="10" t="str">
        <f>IF('AMD.03.01'!O4474="","",'AMD.03.01'!O4474)</f>
        <v/>
      </c>
      <c r="AR4470" s="10">
        <f>IF('AMD.03.01'!P4474="",0,'AMD.03.01'!P4474)</f>
        <v>0</v>
      </c>
      <c r="AS4470" s="23">
        <f>SUM($AR$3:AR4470)</f>
        <v>6</v>
      </c>
    </row>
    <row r="4471" spans="42:45">
      <c r="AP4471" s="2">
        <f>'AMD.03.01'!D4475</f>
        <v>0</v>
      </c>
      <c r="AQ4471" s="10" t="str">
        <f>IF('AMD.03.01'!O4475="","",'AMD.03.01'!O4475)</f>
        <v/>
      </c>
      <c r="AR4471" s="10">
        <f>IF('AMD.03.01'!P4475="",0,'AMD.03.01'!P4475)</f>
        <v>0</v>
      </c>
      <c r="AS4471" s="23">
        <f>SUM($AR$3:AR4471)</f>
        <v>6</v>
      </c>
    </row>
    <row r="4472" spans="42:45">
      <c r="AP4472" s="2">
        <f>'AMD.03.01'!D4476</f>
        <v>0</v>
      </c>
      <c r="AQ4472" s="10" t="str">
        <f>IF('AMD.03.01'!O4476="","",'AMD.03.01'!O4476)</f>
        <v/>
      </c>
      <c r="AR4472" s="10">
        <f>IF('AMD.03.01'!P4476="",0,'AMD.03.01'!P4476)</f>
        <v>0</v>
      </c>
      <c r="AS4472" s="23">
        <f>SUM($AR$3:AR4472)</f>
        <v>6</v>
      </c>
    </row>
    <row r="4473" spans="42:45">
      <c r="AP4473" s="2">
        <f>'AMD.03.01'!D4477</f>
        <v>0</v>
      </c>
      <c r="AQ4473" s="10" t="str">
        <f>IF('AMD.03.01'!O4477="","",'AMD.03.01'!O4477)</f>
        <v/>
      </c>
      <c r="AR4473" s="10">
        <f>IF('AMD.03.01'!P4477="",0,'AMD.03.01'!P4477)</f>
        <v>0</v>
      </c>
      <c r="AS4473" s="23">
        <f>SUM($AR$3:AR4473)</f>
        <v>6</v>
      </c>
    </row>
    <row r="4474" spans="42:45">
      <c r="AP4474" s="2">
        <f>'AMD.03.01'!D4478</f>
        <v>0</v>
      </c>
      <c r="AQ4474" s="10" t="str">
        <f>IF('AMD.03.01'!O4478="","",'AMD.03.01'!O4478)</f>
        <v/>
      </c>
      <c r="AR4474" s="10">
        <f>IF('AMD.03.01'!P4478="",0,'AMD.03.01'!P4478)</f>
        <v>0</v>
      </c>
      <c r="AS4474" s="23">
        <f>SUM($AR$3:AR4474)</f>
        <v>6</v>
      </c>
    </row>
    <row r="4475" spans="42:45">
      <c r="AP4475" s="2">
        <f>'AMD.03.01'!D4479</f>
        <v>0</v>
      </c>
      <c r="AQ4475" s="10" t="str">
        <f>IF('AMD.03.01'!O4479="","",'AMD.03.01'!O4479)</f>
        <v/>
      </c>
      <c r="AR4475" s="10">
        <f>IF('AMD.03.01'!P4479="",0,'AMD.03.01'!P4479)</f>
        <v>0</v>
      </c>
      <c r="AS4475" s="23">
        <f>SUM($AR$3:AR4475)</f>
        <v>6</v>
      </c>
    </row>
    <row r="4476" spans="42:45">
      <c r="AP4476" s="2">
        <f>'AMD.03.01'!D4480</f>
        <v>0</v>
      </c>
      <c r="AQ4476" s="10" t="str">
        <f>IF('AMD.03.01'!O4480="","",'AMD.03.01'!O4480)</f>
        <v/>
      </c>
      <c r="AR4476" s="10">
        <f>IF('AMD.03.01'!P4480="",0,'AMD.03.01'!P4480)</f>
        <v>0</v>
      </c>
      <c r="AS4476" s="23">
        <f>SUM($AR$3:AR4476)</f>
        <v>6</v>
      </c>
    </row>
    <row r="4477" spans="42:45">
      <c r="AP4477" s="2">
        <f>'AMD.03.01'!D4481</f>
        <v>0</v>
      </c>
      <c r="AQ4477" s="10" t="str">
        <f>IF('AMD.03.01'!O4481="","",'AMD.03.01'!O4481)</f>
        <v/>
      </c>
      <c r="AR4477" s="10">
        <f>IF('AMD.03.01'!P4481="",0,'AMD.03.01'!P4481)</f>
        <v>0</v>
      </c>
      <c r="AS4477" s="23">
        <f>SUM($AR$3:AR4477)</f>
        <v>6</v>
      </c>
    </row>
    <row r="4478" spans="42:45">
      <c r="AP4478" s="2">
        <f>'AMD.03.01'!D4482</f>
        <v>0</v>
      </c>
      <c r="AQ4478" s="10" t="str">
        <f>IF('AMD.03.01'!O4482="","",'AMD.03.01'!O4482)</f>
        <v/>
      </c>
      <c r="AR4478" s="10">
        <f>IF('AMD.03.01'!P4482="",0,'AMD.03.01'!P4482)</f>
        <v>0</v>
      </c>
      <c r="AS4478" s="23">
        <f>SUM($AR$3:AR4478)</f>
        <v>6</v>
      </c>
    </row>
    <row r="4479" spans="42:45">
      <c r="AP4479" s="2">
        <f>'AMD.03.01'!D4483</f>
        <v>0</v>
      </c>
      <c r="AQ4479" s="10" t="str">
        <f>IF('AMD.03.01'!O4483="","",'AMD.03.01'!O4483)</f>
        <v/>
      </c>
      <c r="AR4479" s="10">
        <f>IF('AMD.03.01'!P4483="",0,'AMD.03.01'!P4483)</f>
        <v>0</v>
      </c>
      <c r="AS4479" s="23">
        <f>SUM($AR$3:AR4479)</f>
        <v>6</v>
      </c>
    </row>
    <row r="4480" spans="42:45">
      <c r="AP4480" s="2">
        <f>'AMD.03.01'!D4484</f>
        <v>0</v>
      </c>
      <c r="AQ4480" s="10" t="str">
        <f>IF('AMD.03.01'!O4484="","",'AMD.03.01'!O4484)</f>
        <v/>
      </c>
      <c r="AR4480" s="10">
        <f>IF('AMD.03.01'!P4484="",0,'AMD.03.01'!P4484)</f>
        <v>0</v>
      </c>
      <c r="AS4480" s="23">
        <f>SUM($AR$3:AR4480)</f>
        <v>6</v>
      </c>
    </row>
    <row r="4481" spans="42:45">
      <c r="AP4481" s="2">
        <f>'AMD.03.01'!D4485</f>
        <v>0</v>
      </c>
      <c r="AQ4481" s="10" t="str">
        <f>IF('AMD.03.01'!O4485="","",'AMD.03.01'!O4485)</f>
        <v/>
      </c>
      <c r="AR4481" s="10">
        <f>IF('AMD.03.01'!P4485="",0,'AMD.03.01'!P4485)</f>
        <v>0</v>
      </c>
      <c r="AS4481" s="23">
        <f>SUM($AR$3:AR4481)</f>
        <v>6</v>
      </c>
    </row>
    <row r="4482" spans="42:45">
      <c r="AP4482" s="2">
        <f>'AMD.03.01'!D4486</f>
        <v>0</v>
      </c>
      <c r="AQ4482" s="10" t="str">
        <f>IF('AMD.03.01'!O4486="","",'AMD.03.01'!O4486)</f>
        <v/>
      </c>
      <c r="AR4482" s="10">
        <f>IF('AMD.03.01'!P4486="",0,'AMD.03.01'!P4486)</f>
        <v>0</v>
      </c>
      <c r="AS4482" s="23">
        <f>SUM($AR$3:AR4482)</f>
        <v>6</v>
      </c>
    </row>
    <row r="4483" spans="42:45">
      <c r="AP4483" s="2">
        <f>'AMD.03.01'!D4487</f>
        <v>0</v>
      </c>
      <c r="AQ4483" s="10" t="str">
        <f>IF('AMD.03.01'!O4487="","",'AMD.03.01'!O4487)</f>
        <v/>
      </c>
      <c r="AR4483" s="10">
        <f>IF('AMD.03.01'!P4487="",0,'AMD.03.01'!P4487)</f>
        <v>0</v>
      </c>
      <c r="AS4483" s="23">
        <f>SUM($AR$3:AR4483)</f>
        <v>6</v>
      </c>
    </row>
    <row r="4484" spans="42:45">
      <c r="AP4484" s="2">
        <f>'AMD.03.01'!D4488</f>
        <v>0</v>
      </c>
      <c r="AQ4484" s="10" t="str">
        <f>IF('AMD.03.01'!O4488="","",'AMD.03.01'!O4488)</f>
        <v/>
      </c>
      <c r="AR4484" s="10">
        <f>IF('AMD.03.01'!P4488="",0,'AMD.03.01'!P4488)</f>
        <v>0</v>
      </c>
      <c r="AS4484" s="23">
        <f>SUM($AR$3:AR4484)</f>
        <v>6</v>
      </c>
    </row>
    <row r="4485" spans="42:45">
      <c r="AP4485" s="2">
        <f>'AMD.03.01'!D4489</f>
        <v>0</v>
      </c>
      <c r="AQ4485" s="10" t="str">
        <f>IF('AMD.03.01'!O4489="","",'AMD.03.01'!O4489)</f>
        <v/>
      </c>
      <c r="AR4485" s="10">
        <f>IF('AMD.03.01'!P4489="",0,'AMD.03.01'!P4489)</f>
        <v>0</v>
      </c>
      <c r="AS4485" s="23">
        <f>SUM($AR$3:AR4485)</f>
        <v>6</v>
      </c>
    </row>
    <row r="4486" spans="42:45">
      <c r="AP4486" s="2">
        <f>'AMD.03.01'!D4490</f>
        <v>0</v>
      </c>
      <c r="AQ4486" s="10" t="str">
        <f>IF('AMD.03.01'!O4490="","",'AMD.03.01'!O4490)</f>
        <v/>
      </c>
      <c r="AR4486" s="10">
        <f>IF('AMD.03.01'!P4490="",0,'AMD.03.01'!P4490)</f>
        <v>0</v>
      </c>
      <c r="AS4486" s="23">
        <f>SUM($AR$3:AR4486)</f>
        <v>6</v>
      </c>
    </row>
    <row r="4487" spans="42:45">
      <c r="AP4487" s="2">
        <f>'AMD.03.01'!D4491</f>
        <v>0</v>
      </c>
      <c r="AQ4487" s="10" t="str">
        <f>IF('AMD.03.01'!O4491="","",'AMD.03.01'!O4491)</f>
        <v/>
      </c>
      <c r="AR4487" s="10">
        <f>IF('AMD.03.01'!P4491="",0,'AMD.03.01'!P4491)</f>
        <v>0</v>
      </c>
      <c r="AS4487" s="23">
        <f>SUM($AR$3:AR4487)</f>
        <v>6</v>
      </c>
    </row>
    <row r="4488" spans="42:45">
      <c r="AP4488" s="2">
        <f>'AMD.03.01'!D4492</f>
        <v>0</v>
      </c>
      <c r="AQ4488" s="10" t="str">
        <f>IF('AMD.03.01'!O4492="","",'AMD.03.01'!O4492)</f>
        <v/>
      </c>
      <c r="AR4488" s="10">
        <f>IF('AMD.03.01'!P4492="",0,'AMD.03.01'!P4492)</f>
        <v>0</v>
      </c>
      <c r="AS4488" s="23">
        <f>SUM($AR$3:AR4488)</f>
        <v>6</v>
      </c>
    </row>
    <row r="4489" spans="42:45">
      <c r="AP4489" s="2">
        <f>'AMD.03.01'!D4493</f>
        <v>0</v>
      </c>
      <c r="AQ4489" s="10" t="str">
        <f>IF('AMD.03.01'!O4493="","",'AMD.03.01'!O4493)</f>
        <v/>
      </c>
      <c r="AR4489" s="10">
        <f>IF('AMD.03.01'!P4493="",0,'AMD.03.01'!P4493)</f>
        <v>0</v>
      </c>
      <c r="AS4489" s="23">
        <f>SUM($AR$3:AR4489)</f>
        <v>6</v>
      </c>
    </row>
    <row r="4490" spans="42:45">
      <c r="AP4490" s="2">
        <f>'AMD.03.01'!D4494</f>
        <v>0</v>
      </c>
      <c r="AQ4490" s="10" t="str">
        <f>IF('AMD.03.01'!O4494="","",'AMD.03.01'!O4494)</f>
        <v/>
      </c>
      <c r="AR4490" s="10">
        <f>IF('AMD.03.01'!P4494="",0,'AMD.03.01'!P4494)</f>
        <v>0</v>
      </c>
      <c r="AS4490" s="23">
        <f>SUM($AR$3:AR4490)</f>
        <v>6</v>
      </c>
    </row>
    <row r="4491" spans="42:45">
      <c r="AP4491" s="2">
        <f>'AMD.03.01'!D4495</f>
        <v>0</v>
      </c>
      <c r="AQ4491" s="10" t="str">
        <f>IF('AMD.03.01'!O4495="","",'AMD.03.01'!O4495)</f>
        <v/>
      </c>
      <c r="AR4491" s="10">
        <f>IF('AMD.03.01'!P4495="",0,'AMD.03.01'!P4495)</f>
        <v>0</v>
      </c>
      <c r="AS4491" s="23">
        <f>SUM($AR$3:AR4491)</f>
        <v>6</v>
      </c>
    </row>
    <row r="4492" spans="42:45">
      <c r="AP4492" s="2">
        <f>'AMD.03.01'!D4496</f>
        <v>0</v>
      </c>
      <c r="AQ4492" s="10" t="str">
        <f>IF('AMD.03.01'!O4496="","",'AMD.03.01'!O4496)</f>
        <v/>
      </c>
      <c r="AR4492" s="10">
        <f>IF('AMD.03.01'!P4496="",0,'AMD.03.01'!P4496)</f>
        <v>0</v>
      </c>
      <c r="AS4492" s="23">
        <f>SUM($AR$3:AR4492)</f>
        <v>6</v>
      </c>
    </row>
    <row r="4493" spans="42:45">
      <c r="AP4493" s="2">
        <f>'AMD.03.01'!D4497</f>
        <v>0</v>
      </c>
      <c r="AQ4493" s="10" t="str">
        <f>IF('AMD.03.01'!O4497="","",'AMD.03.01'!O4497)</f>
        <v/>
      </c>
      <c r="AR4493" s="10">
        <f>IF('AMD.03.01'!P4497="",0,'AMD.03.01'!P4497)</f>
        <v>0</v>
      </c>
      <c r="AS4493" s="23">
        <f>SUM($AR$3:AR4493)</f>
        <v>6</v>
      </c>
    </row>
    <row r="4494" spans="42:45">
      <c r="AP4494" s="2">
        <f>'AMD.03.01'!D4498</f>
        <v>0</v>
      </c>
      <c r="AQ4494" s="10" t="str">
        <f>IF('AMD.03.01'!O4498="","",'AMD.03.01'!O4498)</f>
        <v/>
      </c>
      <c r="AR4494" s="10">
        <f>IF('AMD.03.01'!P4498="",0,'AMD.03.01'!P4498)</f>
        <v>0</v>
      </c>
      <c r="AS4494" s="23">
        <f>SUM($AR$3:AR4494)</f>
        <v>6</v>
      </c>
    </row>
    <row r="4495" spans="42:45">
      <c r="AP4495" s="2">
        <f>'AMD.03.01'!D4499</f>
        <v>0</v>
      </c>
      <c r="AQ4495" s="10" t="str">
        <f>IF('AMD.03.01'!O4499="","",'AMD.03.01'!O4499)</f>
        <v/>
      </c>
      <c r="AR4495" s="10">
        <f>IF('AMD.03.01'!P4499="",0,'AMD.03.01'!P4499)</f>
        <v>0</v>
      </c>
      <c r="AS4495" s="23">
        <f>SUM($AR$3:AR4495)</f>
        <v>6</v>
      </c>
    </row>
    <row r="4496" spans="42:45">
      <c r="AP4496" s="2">
        <f>'AMD.03.01'!D4500</f>
        <v>0</v>
      </c>
      <c r="AQ4496" s="10" t="str">
        <f>IF('AMD.03.01'!O4500="","",'AMD.03.01'!O4500)</f>
        <v/>
      </c>
      <c r="AR4496" s="10">
        <f>IF('AMD.03.01'!P4500="",0,'AMD.03.01'!P4500)</f>
        <v>0</v>
      </c>
      <c r="AS4496" s="23">
        <f>SUM($AR$3:AR4496)</f>
        <v>6</v>
      </c>
    </row>
    <row r="4497" spans="42:45">
      <c r="AP4497" s="2">
        <f>'AMD.03.01'!D4501</f>
        <v>0</v>
      </c>
      <c r="AQ4497" s="10" t="str">
        <f>IF('AMD.03.01'!O4501="","",'AMD.03.01'!O4501)</f>
        <v/>
      </c>
      <c r="AR4497" s="10">
        <f>IF('AMD.03.01'!P4501="",0,'AMD.03.01'!P4501)</f>
        <v>0</v>
      </c>
      <c r="AS4497" s="23">
        <f>SUM($AR$3:AR4497)</f>
        <v>6</v>
      </c>
    </row>
    <row r="4498" spans="42:45">
      <c r="AP4498" s="2">
        <f>'AMD.03.01'!D4502</f>
        <v>0</v>
      </c>
      <c r="AQ4498" s="10" t="str">
        <f>IF('AMD.03.01'!O4502="","",'AMD.03.01'!O4502)</f>
        <v/>
      </c>
      <c r="AR4498" s="10">
        <f>IF('AMD.03.01'!P4502="",0,'AMD.03.01'!P4502)</f>
        <v>0</v>
      </c>
      <c r="AS4498" s="23">
        <f>SUM($AR$3:AR4498)</f>
        <v>6</v>
      </c>
    </row>
    <row r="4499" spans="42:45">
      <c r="AP4499" s="2">
        <f>'AMD.03.01'!D4503</f>
        <v>0</v>
      </c>
      <c r="AQ4499" s="10" t="str">
        <f>IF('AMD.03.01'!O4503="","",'AMD.03.01'!O4503)</f>
        <v/>
      </c>
      <c r="AR4499" s="10">
        <f>IF('AMD.03.01'!P4503="",0,'AMD.03.01'!P4503)</f>
        <v>0</v>
      </c>
      <c r="AS4499" s="23">
        <f>SUM($AR$3:AR4499)</f>
        <v>6</v>
      </c>
    </row>
    <row r="4500" spans="42:45">
      <c r="AP4500" s="2">
        <f>'AMD.03.01'!D4504</f>
        <v>0</v>
      </c>
      <c r="AQ4500" s="10" t="str">
        <f>IF('AMD.03.01'!O4504="","",'AMD.03.01'!O4504)</f>
        <v/>
      </c>
      <c r="AR4500" s="10">
        <f>IF('AMD.03.01'!P4504="",0,'AMD.03.01'!P4504)</f>
        <v>0</v>
      </c>
      <c r="AS4500" s="23">
        <f>SUM($AR$3:AR4500)</f>
        <v>6</v>
      </c>
    </row>
    <row r="4501" spans="42:45">
      <c r="AP4501" s="2">
        <f>'AMD.03.01'!D4505</f>
        <v>0</v>
      </c>
      <c r="AQ4501" s="10" t="str">
        <f>IF('AMD.03.01'!O4505="","",'AMD.03.01'!O4505)</f>
        <v/>
      </c>
      <c r="AR4501" s="10">
        <f>IF('AMD.03.01'!P4505="",0,'AMD.03.01'!P4505)</f>
        <v>0</v>
      </c>
      <c r="AS4501" s="23">
        <f>SUM($AR$3:AR4501)</f>
        <v>6</v>
      </c>
    </row>
    <row r="4502" spans="42:45">
      <c r="AP4502" s="2">
        <f>'AMD.03.01'!D4506</f>
        <v>0</v>
      </c>
      <c r="AQ4502" s="10" t="str">
        <f>IF('AMD.03.01'!O4506="","",'AMD.03.01'!O4506)</f>
        <v/>
      </c>
      <c r="AR4502" s="10">
        <f>IF('AMD.03.01'!P4506="",0,'AMD.03.01'!P4506)</f>
        <v>0</v>
      </c>
      <c r="AS4502" s="23">
        <f>SUM($AR$3:AR4502)</f>
        <v>6</v>
      </c>
    </row>
    <row r="4503" spans="42:45">
      <c r="AP4503" s="2">
        <f>'AMD.03.01'!D4507</f>
        <v>0</v>
      </c>
      <c r="AQ4503" s="10" t="str">
        <f>IF('AMD.03.01'!O4507="","",'AMD.03.01'!O4507)</f>
        <v/>
      </c>
      <c r="AR4503" s="10">
        <f>IF('AMD.03.01'!P4507="",0,'AMD.03.01'!P4507)</f>
        <v>0</v>
      </c>
      <c r="AS4503" s="23">
        <f>SUM($AR$3:AR4503)</f>
        <v>6</v>
      </c>
    </row>
    <row r="4504" spans="42:45">
      <c r="AP4504" s="2">
        <f>'AMD.03.01'!D4508</f>
        <v>0</v>
      </c>
      <c r="AQ4504" s="10" t="str">
        <f>IF('AMD.03.01'!O4508="","",'AMD.03.01'!O4508)</f>
        <v/>
      </c>
      <c r="AR4504" s="10">
        <f>IF('AMD.03.01'!P4508="",0,'AMD.03.01'!P4508)</f>
        <v>0</v>
      </c>
      <c r="AS4504" s="23">
        <f>SUM($AR$3:AR4504)</f>
        <v>6</v>
      </c>
    </row>
    <row r="4505" spans="42:45">
      <c r="AP4505" s="2">
        <f>'AMD.03.01'!D4509</f>
        <v>0</v>
      </c>
      <c r="AQ4505" s="10" t="str">
        <f>IF('AMD.03.01'!O4509="","",'AMD.03.01'!O4509)</f>
        <v/>
      </c>
      <c r="AR4505" s="10">
        <f>IF('AMD.03.01'!P4509="",0,'AMD.03.01'!P4509)</f>
        <v>0</v>
      </c>
      <c r="AS4505" s="23">
        <f>SUM($AR$3:AR4505)</f>
        <v>6</v>
      </c>
    </row>
    <row r="4506" spans="42:45">
      <c r="AP4506" s="2">
        <f>'AMD.03.01'!D4510</f>
        <v>0</v>
      </c>
      <c r="AQ4506" s="10" t="str">
        <f>IF('AMD.03.01'!O4510="","",'AMD.03.01'!O4510)</f>
        <v/>
      </c>
      <c r="AR4506" s="10">
        <f>IF('AMD.03.01'!P4510="",0,'AMD.03.01'!P4510)</f>
        <v>0</v>
      </c>
      <c r="AS4506" s="23">
        <f>SUM($AR$3:AR4506)</f>
        <v>6</v>
      </c>
    </row>
    <row r="4507" spans="42:45">
      <c r="AP4507" s="2">
        <f>'AMD.03.01'!D4511</f>
        <v>0</v>
      </c>
      <c r="AQ4507" s="10" t="str">
        <f>IF('AMD.03.01'!O4511="","",'AMD.03.01'!O4511)</f>
        <v/>
      </c>
      <c r="AR4507" s="10">
        <f>IF('AMD.03.01'!P4511="",0,'AMD.03.01'!P4511)</f>
        <v>0</v>
      </c>
      <c r="AS4507" s="23">
        <f>SUM($AR$3:AR4507)</f>
        <v>6</v>
      </c>
    </row>
    <row r="4508" spans="42:45">
      <c r="AP4508" s="2">
        <f>'AMD.03.01'!D4512</f>
        <v>0</v>
      </c>
      <c r="AQ4508" s="10" t="str">
        <f>IF('AMD.03.01'!O4512="","",'AMD.03.01'!O4512)</f>
        <v/>
      </c>
      <c r="AR4508" s="10">
        <f>IF('AMD.03.01'!P4512="",0,'AMD.03.01'!P4512)</f>
        <v>0</v>
      </c>
      <c r="AS4508" s="23">
        <f>SUM($AR$3:AR4508)</f>
        <v>6</v>
      </c>
    </row>
    <row r="4509" spans="42:45">
      <c r="AP4509" s="2">
        <f>'AMD.03.01'!D4513</f>
        <v>0</v>
      </c>
      <c r="AQ4509" s="10" t="str">
        <f>IF('AMD.03.01'!O4513="","",'AMD.03.01'!O4513)</f>
        <v/>
      </c>
      <c r="AR4509" s="10">
        <f>IF('AMD.03.01'!P4513="",0,'AMD.03.01'!P4513)</f>
        <v>0</v>
      </c>
      <c r="AS4509" s="23">
        <f>SUM($AR$3:AR4509)</f>
        <v>6</v>
      </c>
    </row>
    <row r="4510" spans="42:45">
      <c r="AP4510" s="2">
        <f>'AMD.03.01'!D4514</f>
        <v>0</v>
      </c>
      <c r="AQ4510" s="10" t="str">
        <f>IF('AMD.03.01'!O4514="","",'AMD.03.01'!O4514)</f>
        <v/>
      </c>
      <c r="AR4510" s="10">
        <f>IF('AMD.03.01'!P4514="",0,'AMD.03.01'!P4514)</f>
        <v>0</v>
      </c>
      <c r="AS4510" s="23">
        <f>SUM($AR$3:AR4510)</f>
        <v>6</v>
      </c>
    </row>
    <row r="4511" spans="42:45">
      <c r="AP4511" s="2">
        <f>'AMD.03.01'!D4515</f>
        <v>0</v>
      </c>
      <c r="AQ4511" s="10" t="str">
        <f>IF('AMD.03.01'!O4515="","",'AMD.03.01'!O4515)</f>
        <v/>
      </c>
      <c r="AR4511" s="10">
        <f>IF('AMD.03.01'!P4515="",0,'AMD.03.01'!P4515)</f>
        <v>0</v>
      </c>
      <c r="AS4511" s="23">
        <f>SUM($AR$3:AR4511)</f>
        <v>6</v>
      </c>
    </row>
    <row r="4512" spans="42:45">
      <c r="AP4512" s="2">
        <f>'AMD.03.01'!D4516</f>
        <v>0</v>
      </c>
      <c r="AQ4512" s="10" t="str">
        <f>IF('AMD.03.01'!O4516="","",'AMD.03.01'!O4516)</f>
        <v/>
      </c>
      <c r="AR4512" s="10">
        <f>IF('AMD.03.01'!P4516="",0,'AMD.03.01'!P4516)</f>
        <v>0</v>
      </c>
      <c r="AS4512" s="23">
        <f>SUM($AR$3:AR4512)</f>
        <v>6</v>
      </c>
    </row>
    <row r="4513" spans="42:45">
      <c r="AP4513" s="2">
        <f>'AMD.03.01'!D4517</f>
        <v>0</v>
      </c>
      <c r="AQ4513" s="10" t="str">
        <f>IF('AMD.03.01'!O4517="","",'AMD.03.01'!O4517)</f>
        <v/>
      </c>
      <c r="AR4513" s="10">
        <f>IF('AMD.03.01'!P4517="",0,'AMD.03.01'!P4517)</f>
        <v>0</v>
      </c>
      <c r="AS4513" s="23">
        <f>SUM($AR$3:AR4513)</f>
        <v>6</v>
      </c>
    </row>
    <row r="4514" spans="42:45">
      <c r="AP4514" s="2">
        <f>'AMD.03.01'!D4518</f>
        <v>0</v>
      </c>
      <c r="AQ4514" s="10" t="str">
        <f>IF('AMD.03.01'!O4518="","",'AMD.03.01'!O4518)</f>
        <v/>
      </c>
      <c r="AR4514" s="10">
        <f>IF('AMD.03.01'!P4518="",0,'AMD.03.01'!P4518)</f>
        <v>0</v>
      </c>
      <c r="AS4514" s="23">
        <f>SUM($AR$3:AR4514)</f>
        <v>6</v>
      </c>
    </row>
    <row r="4515" spans="42:45">
      <c r="AP4515" s="2">
        <f>'AMD.03.01'!D4519</f>
        <v>0</v>
      </c>
      <c r="AQ4515" s="10" t="str">
        <f>IF('AMD.03.01'!O4519="","",'AMD.03.01'!O4519)</f>
        <v/>
      </c>
      <c r="AR4515" s="10">
        <f>IF('AMD.03.01'!P4519="",0,'AMD.03.01'!P4519)</f>
        <v>0</v>
      </c>
      <c r="AS4515" s="23">
        <f>SUM($AR$3:AR4515)</f>
        <v>6</v>
      </c>
    </row>
    <row r="4516" spans="42:45">
      <c r="AP4516" s="2">
        <f>'AMD.03.01'!D4520</f>
        <v>0</v>
      </c>
      <c r="AQ4516" s="10" t="str">
        <f>IF('AMD.03.01'!O4520="","",'AMD.03.01'!O4520)</f>
        <v/>
      </c>
      <c r="AR4516" s="10">
        <f>IF('AMD.03.01'!P4520="",0,'AMD.03.01'!P4520)</f>
        <v>0</v>
      </c>
      <c r="AS4516" s="23">
        <f>SUM($AR$3:AR4516)</f>
        <v>6</v>
      </c>
    </row>
    <row r="4517" spans="42:45">
      <c r="AP4517" s="2">
        <f>'AMD.03.01'!D4521</f>
        <v>0</v>
      </c>
      <c r="AQ4517" s="10" t="str">
        <f>IF('AMD.03.01'!O4521="","",'AMD.03.01'!O4521)</f>
        <v/>
      </c>
      <c r="AR4517" s="10">
        <f>IF('AMD.03.01'!P4521="",0,'AMD.03.01'!P4521)</f>
        <v>0</v>
      </c>
      <c r="AS4517" s="23">
        <f>SUM($AR$3:AR4517)</f>
        <v>6</v>
      </c>
    </row>
    <row r="4518" spans="42:45">
      <c r="AP4518" s="2">
        <f>'AMD.03.01'!D4522</f>
        <v>0</v>
      </c>
      <c r="AQ4518" s="10" t="str">
        <f>IF('AMD.03.01'!O4522="","",'AMD.03.01'!O4522)</f>
        <v/>
      </c>
      <c r="AR4518" s="10">
        <f>IF('AMD.03.01'!P4522="",0,'AMD.03.01'!P4522)</f>
        <v>0</v>
      </c>
      <c r="AS4518" s="23">
        <f>SUM($AR$3:AR4518)</f>
        <v>6</v>
      </c>
    </row>
    <row r="4519" spans="42:45">
      <c r="AP4519" s="2">
        <f>'AMD.03.01'!D4523</f>
        <v>0</v>
      </c>
      <c r="AQ4519" s="10" t="str">
        <f>IF('AMD.03.01'!O4523="","",'AMD.03.01'!O4523)</f>
        <v/>
      </c>
      <c r="AR4519" s="10">
        <f>IF('AMD.03.01'!P4523="",0,'AMD.03.01'!P4523)</f>
        <v>0</v>
      </c>
      <c r="AS4519" s="23">
        <f>SUM($AR$3:AR4519)</f>
        <v>6</v>
      </c>
    </row>
    <row r="4520" spans="42:45">
      <c r="AP4520" s="2">
        <f>'AMD.03.01'!D4524</f>
        <v>0</v>
      </c>
      <c r="AQ4520" s="10" t="str">
        <f>IF('AMD.03.01'!O4524="","",'AMD.03.01'!O4524)</f>
        <v/>
      </c>
      <c r="AR4520" s="10">
        <f>IF('AMD.03.01'!P4524="",0,'AMD.03.01'!P4524)</f>
        <v>0</v>
      </c>
      <c r="AS4520" s="23">
        <f>SUM($AR$3:AR4520)</f>
        <v>6</v>
      </c>
    </row>
    <row r="4521" spans="42:45">
      <c r="AP4521" s="2">
        <f>'AMD.03.01'!D4525</f>
        <v>0</v>
      </c>
      <c r="AQ4521" s="10" t="str">
        <f>IF('AMD.03.01'!O4525="","",'AMD.03.01'!O4525)</f>
        <v/>
      </c>
      <c r="AR4521" s="10">
        <f>IF('AMD.03.01'!P4525="",0,'AMD.03.01'!P4525)</f>
        <v>0</v>
      </c>
      <c r="AS4521" s="23">
        <f>SUM($AR$3:AR4521)</f>
        <v>6</v>
      </c>
    </row>
    <row r="4522" spans="42:45">
      <c r="AP4522" s="2">
        <f>'AMD.03.01'!D4526</f>
        <v>0</v>
      </c>
      <c r="AQ4522" s="10" t="str">
        <f>IF('AMD.03.01'!O4526="","",'AMD.03.01'!O4526)</f>
        <v/>
      </c>
      <c r="AR4522" s="10">
        <f>IF('AMD.03.01'!P4526="",0,'AMD.03.01'!P4526)</f>
        <v>0</v>
      </c>
      <c r="AS4522" s="23">
        <f>SUM($AR$3:AR4522)</f>
        <v>6</v>
      </c>
    </row>
    <row r="4523" spans="42:45">
      <c r="AP4523" s="2">
        <f>'AMD.03.01'!D4527</f>
        <v>0</v>
      </c>
      <c r="AQ4523" s="10" t="str">
        <f>IF('AMD.03.01'!O4527="","",'AMD.03.01'!O4527)</f>
        <v/>
      </c>
      <c r="AR4523" s="10">
        <f>IF('AMD.03.01'!P4527="",0,'AMD.03.01'!P4527)</f>
        <v>0</v>
      </c>
      <c r="AS4523" s="23">
        <f>SUM($AR$3:AR4523)</f>
        <v>6</v>
      </c>
    </row>
    <row r="4524" spans="42:45">
      <c r="AP4524" s="2">
        <f>'AMD.03.01'!D4528</f>
        <v>0</v>
      </c>
      <c r="AQ4524" s="10" t="str">
        <f>IF('AMD.03.01'!O4528="","",'AMD.03.01'!O4528)</f>
        <v/>
      </c>
      <c r="AR4524" s="10">
        <f>IF('AMD.03.01'!P4528="",0,'AMD.03.01'!P4528)</f>
        <v>0</v>
      </c>
      <c r="AS4524" s="23">
        <f>SUM($AR$3:AR4524)</f>
        <v>6</v>
      </c>
    </row>
    <row r="4525" spans="42:45">
      <c r="AP4525" s="2">
        <f>'AMD.03.01'!D4529</f>
        <v>0</v>
      </c>
      <c r="AQ4525" s="10" t="str">
        <f>IF('AMD.03.01'!O4529="","",'AMD.03.01'!O4529)</f>
        <v/>
      </c>
      <c r="AR4525" s="10">
        <f>IF('AMD.03.01'!P4529="",0,'AMD.03.01'!P4529)</f>
        <v>0</v>
      </c>
      <c r="AS4525" s="23">
        <f>SUM($AR$3:AR4525)</f>
        <v>6</v>
      </c>
    </row>
    <row r="4526" spans="42:45">
      <c r="AP4526" s="2">
        <f>'AMD.03.01'!D4530</f>
        <v>0</v>
      </c>
      <c r="AQ4526" s="10" t="str">
        <f>IF('AMD.03.01'!O4530="","",'AMD.03.01'!O4530)</f>
        <v/>
      </c>
      <c r="AR4526" s="10">
        <f>IF('AMD.03.01'!P4530="",0,'AMD.03.01'!P4530)</f>
        <v>0</v>
      </c>
      <c r="AS4526" s="23">
        <f>SUM($AR$3:AR4526)</f>
        <v>6</v>
      </c>
    </row>
    <row r="4527" spans="42:45">
      <c r="AP4527" s="2">
        <f>'AMD.03.01'!D4531</f>
        <v>0</v>
      </c>
      <c r="AQ4527" s="10" t="str">
        <f>IF('AMD.03.01'!O4531="","",'AMD.03.01'!O4531)</f>
        <v/>
      </c>
      <c r="AR4527" s="10">
        <f>IF('AMD.03.01'!P4531="",0,'AMD.03.01'!P4531)</f>
        <v>0</v>
      </c>
      <c r="AS4527" s="23">
        <f>SUM($AR$3:AR4527)</f>
        <v>6</v>
      </c>
    </row>
    <row r="4528" spans="42:45">
      <c r="AP4528" s="2">
        <f>'AMD.03.01'!D4532</f>
        <v>0</v>
      </c>
      <c r="AQ4528" s="10" t="str">
        <f>IF('AMD.03.01'!O4532="","",'AMD.03.01'!O4532)</f>
        <v/>
      </c>
      <c r="AR4528" s="10">
        <f>IF('AMD.03.01'!P4532="",0,'AMD.03.01'!P4532)</f>
        <v>0</v>
      </c>
      <c r="AS4528" s="23">
        <f>SUM($AR$3:AR4528)</f>
        <v>6</v>
      </c>
    </row>
    <row r="4529" spans="42:45">
      <c r="AP4529" s="2">
        <f>'AMD.03.01'!D4533</f>
        <v>0</v>
      </c>
      <c r="AQ4529" s="10" t="str">
        <f>IF('AMD.03.01'!O4533="","",'AMD.03.01'!O4533)</f>
        <v/>
      </c>
      <c r="AR4529" s="10">
        <f>IF('AMD.03.01'!P4533="",0,'AMD.03.01'!P4533)</f>
        <v>0</v>
      </c>
      <c r="AS4529" s="23">
        <f>SUM($AR$3:AR4529)</f>
        <v>6</v>
      </c>
    </row>
    <row r="4530" spans="42:45">
      <c r="AP4530" s="2">
        <f>'AMD.03.01'!D4534</f>
        <v>0</v>
      </c>
      <c r="AQ4530" s="10" t="str">
        <f>IF('AMD.03.01'!O4534="","",'AMD.03.01'!O4534)</f>
        <v/>
      </c>
      <c r="AR4530" s="10">
        <f>IF('AMD.03.01'!P4534="",0,'AMD.03.01'!P4534)</f>
        <v>0</v>
      </c>
      <c r="AS4530" s="23">
        <f>SUM($AR$3:AR4530)</f>
        <v>6</v>
      </c>
    </row>
    <row r="4531" spans="42:45">
      <c r="AP4531" s="2">
        <f>'AMD.03.01'!D4535</f>
        <v>0</v>
      </c>
      <c r="AQ4531" s="10" t="str">
        <f>IF('AMD.03.01'!O4535="","",'AMD.03.01'!O4535)</f>
        <v/>
      </c>
      <c r="AR4531" s="10">
        <f>IF('AMD.03.01'!P4535="",0,'AMD.03.01'!P4535)</f>
        <v>0</v>
      </c>
      <c r="AS4531" s="23">
        <f>SUM($AR$3:AR4531)</f>
        <v>6</v>
      </c>
    </row>
    <row r="4532" spans="42:45">
      <c r="AP4532" s="2">
        <f>'AMD.03.01'!D4536</f>
        <v>0</v>
      </c>
      <c r="AQ4532" s="10" t="str">
        <f>IF('AMD.03.01'!O4536="","",'AMD.03.01'!O4536)</f>
        <v/>
      </c>
      <c r="AR4532" s="10">
        <f>IF('AMD.03.01'!P4536="",0,'AMD.03.01'!P4536)</f>
        <v>0</v>
      </c>
      <c r="AS4532" s="23">
        <f>SUM($AR$3:AR4532)</f>
        <v>6</v>
      </c>
    </row>
    <row r="4533" spans="42:45">
      <c r="AP4533" s="2">
        <f>'AMD.03.01'!D4537</f>
        <v>0</v>
      </c>
      <c r="AQ4533" s="10" t="str">
        <f>IF('AMD.03.01'!O4537="","",'AMD.03.01'!O4537)</f>
        <v/>
      </c>
      <c r="AR4533" s="10">
        <f>IF('AMD.03.01'!P4537="",0,'AMD.03.01'!P4537)</f>
        <v>0</v>
      </c>
      <c r="AS4533" s="23">
        <f>SUM($AR$3:AR4533)</f>
        <v>6</v>
      </c>
    </row>
    <row r="4534" spans="42:45">
      <c r="AP4534" s="2">
        <f>'AMD.03.01'!D4538</f>
        <v>0</v>
      </c>
      <c r="AQ4534" s="10" t="str">
        <f>IF('AMD.03.01'!O4538="","",'AMD.03.01'!O4538)</f>
        <v/>
      </c>
      <c r="AR4534" s="10">
        <f>IF('AMD.03.01'!P4538="",0,'AMD.03.01'!P4538)</f>
        <v>0</v>
      </c>
      <c r="AS4534" s="23">
        <f>SUM($AR$3:AR4534)</f>
        <v>6</v>
      </c>
    </row>
    <row r="4535" spans="42:45">
      <c r="AP4535" s="2">
        <f>'AMD.03.01'!D4539</f>
        <v>0</v>
      </c>
      <c r="AQ4535" s="10" t="str">
        <f>IF('AMD.03.01'!O4539="","",'AMD.03.01'!O4539)</f>
        <v/>
      </c>
      <c r="AR4535" s="10">
        <f>IF('AMD.03.01'!P4539="",0,'AMD.03.01'!P4539)</f>
        <v>0</v>
      </c>
      <c r="AS4535" s="23">
        <f>SUM($AR$3:AR4535)</f>
        <v>6</v>
      </c>
    </row>
    <row r="4536" spans="42:45">
      <c r="AP4536" s="2">
        <f>'AMD.03.01'!D4540</f>
        <v>0</v>
      </c>
      <c r="AQ4536" s="10" t="str">
        <f>IF('AMD.03.01'!O4540="","",'AMD.03.01'!O4540)</f>
        <v/>
      </c>
      <c r="AR4536" s="10">
        <f>IF('AMD.03.01'!P4540="",0,'AMD.03.01'!P4540)</f>
        <v>0</v>
      </c>
      <c r="AS4536" s="23">
        <f>SUM($AR$3:AR4536)</f>
        <v>6</v>
      </c>
    </row>
    <row r="4537" spans="42:45">
      <c r="AP4537" s="2">
        <f>'AMD.03.01'!D4541</f>
        <v>0</v>
      </c>
      <c r="AQ4537" s="10" t="str">
        <f>IF('AMD.03.01'!O4541="","",'AMD.03.01'!O4541)</f>
        <v/>
      </c>
      <c r="AR4537" s="10">
        <f>IF('AMD.03.01'!P4541="",0,'AMD.03.01'!P4541)</f>
        <v>0</v>
      </c>
      <c r="AS4537" s="23">
        <f>SUM($AR$3:AR4537)</f>
        <v>6</v>
      </c>
    </row>
    <row r="4538" spans="42:45">
      <c r="AP4538" s="2">
        <f>'AMD.03.01'!D4542</f>
        <v>0</v>
      </c>
      <c r="AQ4538" s="10" t="str">
        <f>IF('AMD.03.01'!O4542="","",'AMD.03.01'!O4542)</f>
        <v/>
      </c>
      <c r="AR4538" s="10">
        <f>IF('AMD.03.01'!P4542="",0,'AMD.03.01'!P4542)</f>
        <v>0</v>
      </c>
      <c r="AS4538" s="23">
        <f>SUM($AR$3:AR4538)</f>
        <v>6</v>
      </c>
    </row>
    <row r="4539" spans="42:45">
      <c r="AP4539" s="2">
        <f>'AMD.03.01'!D4543</f>
        <v>0</v>
      </c>
      <c r="AQ4539" s="10" t="str">
        <f>IF('AMD.03.01'!O4543="","",'AMD.03.01'!O4543)</f>
        <v/>
      </c>
      <c r="AR4539" s="10">
        <f>IF('AMD.03.01'!P4543="",0,'AMD.03.01'!P4543)</f>
        <v>0</v>
      </c>
      <c r="AS4539" s="23">
        <f>SUM($AR$3:AR4539)</f>
        <v>6</v>
      </c>
    </row>
    <row r="4540" spans="42:45">
      <c r="AP4540" s="2">
        <f>'AMD.03.01'!D4544</f>
        <v>0</v>
      </c>
      <c r="AQ4540" s="10" t="str">
        <f>IF('AMD.03.01'!O4544="","",'AMD.03.01'!O4544)</f>
        <v/>
      </c>
      <c r="AR4540" s="10">
        <f>IF('AMD.03.01'!P4544="",0,'AMD.03.01'!P4544)</f>
        <v>0</v>
      </c>
      <c r="AS4540" s="23">
        <f>SUM($AR$3:AR4540)</f>
        <v>6</v>
      </c>
    </row>
    <row r="4541" spans="42:45">
      <c r="AP4541" s="2">
        <f>'AMD.03.01'!D4545</f>
        <v>0</v>
      </c>
      <c r="AQ4541" s="10" t="str">
        <f>IF('AMD.03.01'!O4545="","",'AMD.03.01'!O4545)</f>
        <v/>
      </c>
      <c r="AR4541" s="10">
        <f>IF('AMD.03.01'!P4545="",0,'AMD.03.01'!P4545)</f>
        <v>0</v>
      </c>
      <c r="AS4541" s="23">
        <f>SUM($AR$3:AR4541)</f>
        <v>6</v>
      </c>
    </row>
    <row r="4542" spans="42:45">
      <c r="AP4542" s="2">
        <f>'AMD.03.01'!D4546</f>
        <v>0</v>
      </c>
      <c r="AQ4542" s="10" t="str">
        <f>IF('AMD.03.01'!O4546="","",'AMD.03.01'!O4546)</f>
        <v/>
      </c>
      <c r="AR4542" s="10">
        <f>IF('AMD.03.01'!P4546="",0,'AMD.03.01'!P4546)</f>
        <v>0</v>
      </c>
      <c r="AS4542" s="23">
        <f>SUM($AR$3:AR4542)</f>
        <v>6</v>
      </c>
    </row>
    <row r="4543" spans="42:45">
      <c r="AP4543" s="2">
        <f>'AMD.03.01'!D4547</f>
        <v>0</v>
      </c>
      <c r="AQ4543" s="10" t="str">
        <f>IF('AMD.03.01'!O4547="","",'AMD.03.01'!O4547)</f>
        <v/>
      </c>
      <c r="AR4543" s="10">
        <f>IF('AMD.03.01'!P4547="",0,'AMD.03.01'!P4547)</f>
        <v>0</v>
      </c>
      <c r="AS4543" s="23">
        <f>SUM($AR$3:AR4543)</f>
        <v>6</v>
      </c>
    </row>
    <row r="4544" spans="42:45">
      <c r="AP4544" s="2">
        <f>'AMD.03.01'!D4548</f>
        <v>0</v>
      </c>
      <c r="AQ4544" s="10" t="str">
        <f>IF('AMD.03.01'!O4548="","",'AMD.03.01'!O4548)</f>
        <v/>
      </c>
      <c r="AR4544" s="10">
        <f>IF('AMD.03.01'!P4548="",0,'AMD.03.01'!P4548)</f>
        <v>0</v>
      </c>
      <c r="AS4544" s="23">
        <f>SUM($AR$3:AR4544)</f>
        <v>6</v>
      </c>
    </row>
    <row r="4545" spans="42:45">
      <c r="AP4545" s="2">
        <f>'AMD.03.01'!D4549</f>
        <v>0</v>
      </c>
      <c r="AQ4545" s="10" t="str">
        <f>IF('AMD.03.01'!O4549="","",'AMD.03.01'!O4549)</f>
        <v/>
      </c>
      <c r="AR4545" s="10">
        <f>IF('AMD.03.01'!P4549="",0,'AMD.03.01'!P4549)</f>
        <v>0</v>
      </c>
      <c r="AS4545" s="23">
        <f>SUM($AR$3:AR4545)</f>
        <v>6</v>
      </c>
    </row>
    <row r="4546" spans="42:45">
      <c r="AP4546" s="2">
        <f>'AMD.03.01'!D4550</f>
        <v>0</v>
      </c>
      <c r="AQ4546" s="10" t="str">
        <f>IF('AMD.03.01'!O4550="","",'AMD.03.01'!O4550)</f>
        <v/>
      </c>
      <c r="AR4546" s="10">
        <f>IF('AMD.03.01'!P4550="",0,'AMD.03.01'!P4550)</f>
        <v>0</v>
      </c>
      <c r="AS4546" s="23">
        <f>SUM($AR$3:AR4546)</f>
        <v>6</v>
      </c>
    </row>
    <row r="4547" spans="42:45">
      <c r="AP4547" s="2">
        <f>'AMD.03.01'!D4551</f>
        <v>0</v>
      </c>
      <c r="AQ4547" s="10" t="str">
        <f>IF('AMD.03.01'!O4551="","",'AMD.03.01'!O4551)</f>
        <v/>
      </c>
      <c r="AR4547" s="10">
        <f>IF('AMD.03.01'!P4551="",0,'AMD.03.01'!P4551)</f>
        <v>0</v>
      </c>
      <c r="AS4547" s="23">
        <f>SUM($AR$3:AR4547)</f>
        <v>6</v>
      </c>
    </row>
    <row r="4548" spans="42:45">
      <c r="AP4548" s="2">
        <f>'AMD.03.01'!D4552</f>
        <v>0</v>
      </c>
      <c r="AQ4548" s="10" t="str">
        <f>IF('AMD.03.01'!O4552="","",'AMD.03.01'!O4552)</f>
        <v/>
      </c>
      <c r="AR4548" s="10">
        <f>IF('AMD.03.01'!P4552="",0,'AMD.03.01'!P4552)</f>
        <v>0</v>
      </c>
      <c r="AS4548" s="23">
        <f>SUM($AR$3:AR4548)</f>
        <v>6</v>
      </c>
    </row>
    <row r="4549" spans="42:45">
      <c r="AP4549" s="2">
        <f>'AMD.03.01'!D4553</f>
        <v>0</v>
      </c>
      <c r="AQ4549" s="10" t="str">
        <f>IF('AMD.03.01'!O4553="","",'AMD.03.01'!O4553)</f>
        <v/>
      </c>
      <c r="AR4549" s="10">
        <f>IF('AMD.03.01'!P4553="",0,'AMD.03.01'!P4553)</f>
        <v>0</v>
      </c>
      <c r="AS4549" s="23">
        <f>SUM($AR$3:AR4549)</f>
        <v>6</v>
      </c>
    </row>
    <row r="4550" spans="42:45">
      <c r="AP4550" s="2">
        <f>'AMD.03.01'!D4554</f>
        <v>0</v>
      </c>
      <c r="AQ4550" s="10" t="str">
        <f>IF('AMD.03.01'!O4554="","",'AMD.03.01'!O4554)</f>
        <v/>
      </c>
      <c r="AR4550" s="10">
        <f>IF('AMD.03.01'!P4554="",0,'AMD.03.01'!P4554)</f>
        <v>0</v>
      </c>
      <c r="AS4550" s="23">
        <f>SUM($AR$3:AR4550)</f>
        <v>6</v>
      </c>
    </row>
    <row r="4551" spans="42:45">
      <c r="AP4551" s="2">
        <f>'AMD.03.01'!D4555</f>
        <v>0</v>
      </c>
      <c r="AQ4551" s="10" t="str">
        <f>IF('AMD.03.01'!O4555="","",'AMD.03.01'!O4555)</f>
        <v/>
      </c>
      <c r="AR4551" s="10">
        <f>IF('AMD.03.01'!P4555="",0,'AMD.03.01'!P4555)</f>
        <v>0</v>
      </c>
      <c r="AS4551" s="23">
        <f>SUM($AR$3:AR4551)</f>
        <v>6</v>
      </c>
    </row>
    <row r="4552" spans="42:45">
      <c r="AP4552" s="2">
        <f>'AMD.03.01'!D4556</f>
        <v>0</v>
      </c>
      <c r="AQ4552" s="10" t="str">
        <f>IF('AMD.03.01'!O4556="","",'AMD.03.01'!O4556)</f>
        <v/>
      </c>
      <c r="AR4552" s="10">
        <f>IF('AMD.03.01'!P4556="",0,'AMD.03.01'!P4556)</f>
        <v>0</v>
      </c>
      <c r="AS4552" s="23">
        <f>SUM($AR$3:AR4552)</f>
        <v>6</v>
      </c>
    </row>
    <row r="4553" spans="42:45">
      <c r="AP4553" s="2">
        <f>'AMD.03.01'!D4557</f>
        <v>0</v>
      </c>
      <c r="AQ4553" s="10" t="str">
        <f>IF('AMD.03.01'!O4557="","",'AMD.03.01'!O4557)</f>
        <v/>
      </c>
      <c r="AR4553" s="10">
        <f>IF('AMD.03.01'!P4557="",0,'AMD.03.01'!P4557)</f>
        <v>0</v>
      </c>
      <c r="AS4553" s="23">
        <f>SUM($AR$3:AR4553)</f>
        <v>6</v>
      </c>
    </row>
    <row r="4554" spans="42:45">
      <c r="AP4554" s="2">
        <f>'AMD.03.01'!D4558</f>
        <v>0</v>
      </c>
      <c r="AQ4554" s="10" t="str">
        <f>IF('AMD.03.01'!O4558="","",'AMD.03.01'!O4558)</f>
        <v/>
      </c>
      <c r="AR4554" s="10">
        <f>IF('AMD.03.01'!P4558="",0,'AMD.03.01'!P4558)</f>
        <v>0</v>
      </c>
      <c r="AS4554" s="23">
        <f>SUM($AR$3:AR4554)</f>
        <v>6</v>
      </c>
    </row>
    <row r="4555" spans="42:45">
      <c r="AP4555" s="2">
        <f>'AMD.03.01'!D4559</f>
        <v>0</v>
      </c>
      <c r="AQ4555" s="10" t="str">
        <f>IF('AMD.03.01'!O4559="","",'AMD.03.01'!O4559)</f>
        <v/>
      </c>
      <c r="AR4555" s="10">
        <f>IF('AMD.03.01'!P4559="",0,'AMD.03.01'!P4559)</f>
        <v>0</v>
      </c>
      <c r="AS4555" s="23">
        <f>SUM($AR$3:AR4555)</f>
        <v>6</v>
      </c>
    </row>
    <row r="4556" spans="42:45">
      <c r="AP4556" s="2">
        <f>'AMD.03.01'!D4560</f>
        <v>0</v>
      </c>
      <c r="AQ4556" s="10" t="str">
        <f>IF('AMD.03.01'!O4560="","",'AMD.03.01'!O4560)</f>
        <v/>
      </c>
      <c r="AR4556" s="10">
        <f>IF('AMD.03.01'!P4560="",0,'AMD.03.01'!P4560)</f>
        <v>0</v>
      </c>
      <c r="AS4556" s="23">
        <f>SUM($AR$3:AR4556)</f>
        <v>6</v>
      </c>
    </row>
    <row r="4557" spans="42:45">
      <c r="AP4557" s="2">
        <f>'AMD.03.01'!D4561</f>
        <v>0</v>
      </c>
      <c r="AQ4557" s="10" t="str">
        <f>IF('AMD.03.01'!O4561="","",'AMD.03.01'!O4561)</f>
        <v/>
      </c>
      <c r="AR4557" s="10">
        <f>IF('AMD.03.01'!P4561="",0,'AMD.03.01'!P4561)</f>
        <v>0</v>
      </c>
      <c r="AS4557" s="23">
        <f>SUM($AR$3:AR4557)</f>
        <v>6</v>
      </c>
    </row>
    <row r="4558" spans="42:45">
      <c r="AP4558" s="2">
        <f>'AMD.03.01'!D4562</f>
        <v>0</v>
      </c>
      <c r="AQ4558" s="10" t="str">
        <f>IF('AMD.03.01'!O4562="","",'AMD.03.01'!O4562)</f>
        <v/>
      </c>
      <c r="AR4558" s="10">
        <f>IF('AMD.03.01'!P4562="",0,'AMD.03.01'!P4562)</f>
        <v>0</v>
      </c>
      <c r="AS4558" s="23">
        <f>SUM($AR$3:AR4558)</f>
        <v>6</v>
      </c>
    </row>
    <row r="4559" spans="42:45">
      <c r="AP4559" s="2">
        <f>'AMD.03.01'!D4563</f>
        <v>0</v>
      </c>
      <c r="AQ4559" s="10" t="str">
        <f>IF('AMD.03.01'!O4563="","",'AMD.03.01'!O4563)</f>
        <v/>
      </c>
      <c r="AR4559" s="10">
        <f>IF('AMD.03.01'!P4563="",0,'AMD.03.01'!P4563)</f>
        <v>0</v>
      </c>
      <c r="AS4559" s="23">
        <f>SUM($AR$3:AR4559)</f>
        <v>6</v>
      </c>
    </row>
    <row r="4560" spans="42:45">
      <c r="AP4560" s="2">
        <f>'AMD.03.01'!D4564</f>
        <v>0</v>
      </c>
      <c r="AQ4560" s="10" t="str">
        <f>IF('AMD.03.01'!O4564="","",'AMD.03.01'!O4564)</f>
        <v/>
      </c>
      <c r="AR4560" s="10">
        <f>IF('AMD.03.01'!P4564="",0,'AMD.03.01'!P4564)</f>
        <v>0</v>
      </c>
      <c r="AS4560" s="23">
        <f>SUM($AR$3:AR4560)</f>
        <v>6</v>
      </c>
    </row>
    <row r="4561" spans="42:45">
      <c r="AP4561" s="2">
        <f>'AMD.03.01'!D4565</f>
        <v>0</v>
      </c>
      <c r="AQ4561" s="10" t="str">
        <f>IF('AMD.03.01'!O4565="","",'AMD.03.01'!O4565)</f>
        <v/>
      </c>
      <c r="AR4561" s="10">
        <f>IF('AMD.03.01'!P4565="",0,'AMD.03.01'!P4565)</f>
        <v>0</v>
      </c>
      <c r="AS4561" s="23">
        <f>SUM($AR$3:AR4561)</f>
        <v>6</v>
      </c>
    </row>
    <row r="4562" spans="42:45">
      <c r="AP4562" s="2">
        <f>'AMD.03.01'!D4566</f>
        <v>0</v>
      </c>
      <c r="AQ4562" s="10" t="str">
        <f>IF('AMD.03.01'!O4566="","",'AMD.03.01'!O4566)</f>
        <v/>
      </c>
      <c r="AR4562" s="10">
        <f>IF('AMD.03.01'!P4566="",0,'AMD.03.01'!P4566)</f>
        <v>0</v>
      </c>
      <c r="AS4562" s="23">
        <f>SUM($AR$3:AR4562)</f>
        <v>6</v>
      </c>
    </row>
    <row r="4563" spans="42:45">
      <c r="AP4563" s="2">
        <f>'AMD.03.01'!D4567</f>
        <v>0</v>
      </c>
      <c r="AQ4563" s="10" t="str">
        <f>IF('AMD.03.01'!O4567="","",'AMD.03.01'!O4567)</f>
        <v/>
      </c>
      <c r="AR4563" s="10">
        <f>IF('AMD.03.01'!P4567="",0,'AMD.03.01'!P4567)</f>
        <v>0</v>
      </c>
      <c r="AS4563" s="23">
        <f>SUM($AR$3:AR4563)</f>
        <v>6</v>
      </c>
    </row>
    <row r="4564" spans="42:45">
      <c r="AP4564" s="2">
        <f>'AMD.03.01'!D4568</f>
        <v>0</v>
      </c>
      <c r="AQ4564" s="10" t="str">
        <f>IF('AMD.03.01'!O4568="","",'AMD.03.01'!O4568)</f>
        <v/>
      </c>
      <c r="AR4564" s="10">
        <f>IF('AMD.03.01'!P4568="",0,'AMD.03.01'!P4568)</f>
        <v>0</v>
      </c>
      <c r="AS4564" s="23">
        <f>SUM($AR$3:AR4564)</f>
        <v>6</v>
      </c>
    </row>
    <row r="4565" spans="42:45">
      <c r="AP4565" s="2">
        <f>'AMD.03.01'!D4569</f>
        <v>0</v>
      </c>
      <c r="AQ4565" s="10" t="str">
        <f>IF('AMD.03.01'!O4569="","",'AMD.03.01'!O4569)</f>
        <v/>
      </c>
      <c r="AR4565" s="10">
        <f>IF('AMD.03.01'!P4569="",0,'AMD.03.01'!P4569)</f>
        <v>0</v>
      </c>
      <c r="AS4565" s="23">
        <f>SUM($AR$3:AR4565)</f>
        <v>6</v>
      </c>
    </row>
    <row r="4566" spans="42:45">
      <c r="AP4566" s="2">
        <f>'AMD.03.01'!D4570</f>
        <v>0</v>
      </c>
      <c r="AQ4566" s="10" t="str">
        <f>IF('AMD.03.01'!O4570="","",'AMD.03.01'!O4570)</f>
        <v/>
      </c>
      <c r="AR4566" s="10">
        <f>IF('AMD.03.01'!P4570="",0,'AMD.03.01'!P4570)</f>
        <v>0</v>
      </c>
      <c r="AS4566" s="23">
        <f>SUM($AR$3:AR4566)</f>
        <v>6</v>
      </c>
    </row>
    <row r="4567" spans="42:45">
      <c r="AP4567" s="2">
        <f>'AMD.03.01'!D4571</f>
        <v>0</v>
      </c>
      <c r="AQ4567" s="10" t="str">
        <f>IF('AMD.03.01'!O4571="","",'AMD.03.01'!O4571)</f>
        <v/>
      </c>
      <c r="AR4567" s="10">
        <f>IF('AMD.03.01'!P4571="",0,'AMD.03.01'!P4571)</f>
        <v>0</v>
      </c>
      <c r="AS4567" s="23">
        <f>SUM($AR$3:AR4567)</f>
        <v>6</v>
      </c>
    </row>
    <row r="4568" spans="42:45">
      <c r="AP4568" s="2">
        <f>'AMD.03.01'!D4572</f>
        <v>0</v>
      </c>
      <c r="AQ4568" s="10" t="str">
        <f>IF('AMD.03.01'!O4572="","",'AMD.03.01'!O4572)</f>
        <v/>
      </c>
      <c r="AR4568" s="10">
        <f>IF('AMD.03.01'!P4572="",0,'AMD.03.01'!P4572)</f>
        <v>0</v>
      </c>
      <c r="AS4568" s="23">
        <f>SUM($AR$3:AR4568)</f>
        <v>6</v>
      </c>
    </row>
    <row r="4569" spans="42:45">
      <c r="AP4569" s="2">
        <f>'AMD.03.01'!D4573</f>
        <v>0</v>
      </c>
      <c r="AQ4569" s="10" t="str">
        <f>IF('AMD.03.01'!O4573="","",'AMD.03.01'!O4573)</f>
        <v/>
      </c>
      <c r="AR4569" s="10">
        <f>IF('AMD.03.01'!P4573="",0,'AMD.03.01'!P4573)</f>
        <v>0</v>
      </c>
      <c r="AS4569" s="23">
        <f>SUM($AR$3:AR4569)</f>
        <v>6</v>
      </c>
    </row>
    <row r="4570" spans="42:45">
      <c r="AP4570" s="2">
        <f>'AMD.03.01'!D4574</f>
        <v>0</v>
      </c>
      <c r="AQ4570" s="10" t="str">
        <f>IF('AMD.03.01'!O4574="","",'AMD.03.01'!O4574)</f>
        <v/>
      </c>
      <c r="AR4570" s="10">
        <f>IF('AMD.03.01'!P4574="",0,'AMD.03.01'!P4574)</f>
        <v>0</v>
      </c>
      <c r="AS4570" s="23">
        <f>SUM($AR$3:AR4570)</f>
        <v>6</v>
      </c>
    </row>
    <row r="4571" spans="42:45">
      <c r="AP4571" s="2">
        <f>'AMD.03.01'!D4575</f>
        <v>0</v>
      </c>
      <c r="AQ4571" s="10" t="str">
        <f>IF('AMD.03.01'!O4575="","",'AMD.03.01'!O4575)</f>
        <v/>
      </c>
      <c r="AR4571" s="10">
        <f>IF('AMD.03.01'!P4575="",0,'AMD.03.01'!P4575)</f>
        <v>0</v>
      </c>
      <c r="AS4571" s="23">
        <f>SUM($AR$3:AR4571)</f>
        <v>6</v>
      </c>
    </row>
    <row r="4572" spans="42:45">
      <c r="AP4572" s="2">
        <f>'AMD.03.01'!D4576</f>
        <v>0</v>
      </c>
      <c r="AQ4572" s="10" t="str">
        <f>IF('AMD.03.01'!O4576="","",'AMD.03.01'!O4576)</f>
        <v/>
      </c>
      <c r="AR4572" s="10">
        <f>IF('AMD.03.01'!P4576="",0,'AMD.03.01'!P4576)</f>
        <v>0</v>
      </c>
      <c r="AS4572" s="23">
        <f>SUM($AR$3:AR4572)</f>
        <v>6</v>
      </c>
    </row>
    <row r="4573" spans="42:45">
      <c r="AP4573" s="2">
        <f>'AMD.03.01'!D4577</f>
        <v>0</v>
      </c>
      <c r="AQ4573" s="10" t="str">
        <f>IF('AMD.03.01'!O4577="","",'AMD.03.01'!O4577)</f>
        <v/>
      </c>
      <c r="AR4573" s="10">
        <f>IF('AMD.03.01'!P4577="",0,'AMD.03.01'!P4577)</f>
        <v>0</v>
      </c>
      <c r="AS4573" s="23">
        <f>SUM($AR$3:AR4573)</f>
        <v>6</v>
      </c>
    </row>
    <row r="4574" spans="42:45">
      <c r="AP4574" s="2">
        <f>'AMD.03.01'!D4578</f>
        <v>0</v>
      </c>
      <c r="AQ4574" s="10" t="str">
        <f>IF('AMD.03.01'!O4578="","",'AMD.03.01'!O4578)</f>
        <v/>
      </c>
      <c r="AR4574" s="10">
        <f>IF('AMD.03.01'!P4578="",0,'AMD.03.01'!P4578)</f>
        <v>0</v>
      </c>
      <c r="AS4574" s="23">
        <f>SUM($AR$3:AR4574)</f>
        <v>6</v>
      </c>
    </row>
    <row r="4575" spans="42:45">
      <c r="AP4575" s="2">
        <f>'AMD.03.01'!D4579</f>
        <v>0</v>
      </c>
      <c r="AQ4575" s="10" t="str">
        <f>IF('AMD.03.01'!O4579="","",'AMD.03.01'!O4579)</f>
        <v/>
      </c>
      <c r="AR4575" s="10">
        <f>IF('AMD.03.01'!P4579="",0,'AMD.03.01'!P4579)</f>
        <v>0</v>
      </c>
      <c r="AS4575" s="23">
        <f>SUM($AR$3:AR4575)</f>
        <v>6</v>
      </c>
    </row>
    <row r="4576" spans="42:45">
      <c r="AP4576" s="2">
        <f>'AMD.03.01'!D4580</f>
        <v>0</v>
      </c>
      <c r="AQ4576" s="10" t="str">
        <f>IF('AMD.03.01'!O4580="","",'AMD.03.01'!O4580)</f>
        <v/>
      </c>
      <c r="AR4576" s="10">
        <f>IF('AMD.03.01'!P4580="",0,'AMD.03.01'!P4580)</f>
        <v>0</v>
      </c>
      <c r="AS4576" s="23">
        <f>SUM($AR$3:AR4576)</f>
        <v>6</v>
      </c>
    </row>
    <row r="4577" spans="42:45">
      <c r="AP4577" s="2">
        <f>'AMD.03.01'!D4581</f>
        <v>0</v>
      </c>
      <c r="AQ4577" s="10" t="str">
        <f>IF('AMD.03.01'!O4581="","",'AMD.03.01'!O4581)</f>
        <v/>
      </c>
      <c r="AR4577" s="10">
        <f>IF('AMD.03.01'!P4581="",0,'AMD.03.01'!P4581)</f>
        <v>0</v>
      </c>
      <c r="AS4577" s="23">
        <f>SUM($AR$3:AR4577)</f>
        <v>6</v>
      </c>
    </row>
    <row r="4578" spans="42:45">
      <c r="AP4578" s="2">
        <f>'AMD.03.01'!D4582</f>
        <v>0</v>
      </c>
      <c r="AQ4578" s="10" t="str">
        <f>IF('AMD.03.01'!O4582="","",'AMD.03.01'!O4582)</f>
        <v/>
      </c>
      <c r="AR4578" s="10">
        <f>IF('AMD.03.01'!P4582="",0,'AMD.03.01'!P4582)</f>
        <v>0</v>
      </c>
      <c r="AS4578" s="23">
        <f>SUM($AR$3:AR4578)</f>
        <v>6</v>
      </c>
    </row>
    <row r="4579" spans="42:45">
      <c r="AP4579" s="2">
        <f>'AMD.03.01'!D4583</f>
        <v>0</v>
      </c>
      <c r="AQ4579" s="10" t="str">
        <f>IF('AMD.03.01'!O4583="","",'AMD.03.01'!O4583)</f>
        <v/>
      </c>
      <c r="AR4579" s="10">
        <f>IF('AMD.03.01'!P4583="",0,'AMD.03.01'!P4583)</f>
        <v>0</v>
      </c>
      <c r="AS4579" s="23">
        <f>SUM($AR$3:AR4579)</f>
        <v>6</v>
      </c>
    </row>
    <row r="4580" spans="42:45">
      <c r="AP4580" s="2">
        <f>'AMD.03.01'!D4584</f>
        <v>0</v>
      </c>
      <c r="AQ4580" s="10" t="str">
        <f>IF('AMD.03.01'!O4584="","",'AMD.03.01'!O4584)</f>
        <v/>
      </c>
      <c r="AR4580" s="10">
        <f>IF('AMD.03.01'!P4584="",0,'AMD.03.01'!P4584)</f>
        <v>0</v>
      </c>
      <c r="AS4580" s="23">
        <f>SUM($AR$3:AR4580)</f>
        <v>6</v>
      </c>
    </row>
    <row r="4581" spans="42:45">
      <c r="AP4581" s="2">
        <f>'AMD.03.01'!D4585</f>
        <v>0</v>
      </c>
      <c r="AQ4581" s="10" t="str">
        <f>IF('AMD.03.01'!O4585="","",'AMD.03.01'!O4585)</f>
        <v/>
      </c>
      <c r="AR4581" s="10">
        <f>IF('AMD.03.01'!P4585="",0,'AMD.03.01'!P4585)</f>
        <v>0</v>
      </c>
      <c r="AS4581" s="23">
        <f>SUM($AR$3:AR4581)</f>
        <v>6</v>
      </c>
    </row>
    <row r="4582" spans="42:45">
      <c r="AP4582" s="2">
        <f>'AMD.03.01'!D4586</f>
        <v>0</v>
      </c>
      <c r="AQ4582" s="10" t="str">
        <f>IF('AMD.03.01'!O4586="","",'AMD.03.01'!O4586)</f>
        <v/>
      </c>
      <c r="AR4582" s="10">
        <f>IF('AMD.03.01'!P4586="",0,'AMD.03.01'!P4586)</f>
        <v>0</v>
      </c>
      <c r="AS4582" s="23">
        <f>SUM($AR$3:AR4582)</f>
        <v>6</v>
      </c>
    </row>
    <row r="4583" spans="42:45">
      <c r="AP4583" s="2">
        <f>'AMD.03.01'!D4587</f>
        <v>0</v>
      </c>
      <c r="AQ4583" s="10" t="str">
        <f>IF('AMD.03.01'!O4587="","",'AMD.03.01'!O4587)</f>
        <v/>
      </c>
      <c r="AR4583" s="10">
        <f>IF('AMD.03.01'!P4587="",0,'AMD.03.01'!P4587)</f>
        <v>0</v>
      </c>
      <c r="AS4583" s="23">
        <f>SUM($AR$3:AR4583)</f>
        <v>6</v>
      </c>
    </row>
    <row r="4584" spans="42:45">
      <c r="AP4584" s="2">
        <f>'AMD.03.01'!D4588</f>
        <v>0</v>
      </c>
      <c r="AQ4584" s="10" t="str">
        <f>IF('AMD.03.01'!O4588="","",'AMD.03.01'!O4588)</f>
        <v/>
      </c>
      <c r="AR4584" s="10">
        <f>IF('AMD.03.01'!P4588="",0,'AMD.03.01'!P4588)</f>
        <v>0</v>
      </c>
      <c r="AS4584" s="23">
        <f>SUM($AR$3:AR4584)</f>
        <v>6</v>
      </c>
    </row>
    <row r="4585" spans="42:45">
      <c r="AP4585" s="2">
        <f>'AMD.03.01'!D4589</f>
        <v>0</v>
      </c>
      <c r="AQ4585" s="10" t="str">
        <f>IF('AMD.03.01'!O4589="","",'AMD.03.01'!O4589)</f>
        <v/>
      </c>
      <c r="AR4585" s="10">
        <f>IF('AMD.03.01'!P4589="",0,'AMD.03.01'!P4589)</f>
        <v>0</v>
      </c>
      <c r="AS4585" s="23">
        <f>SUM($AR$3:AR4585)</f>
        <v>6</v>
      </c>
    </row>
    <row r="4586" spans="42:45">
      <c r="AP4586" s="2">
        <f>'AMD.03.01'!D4590</f>
        <v>0</v>
      </c>
      <c r="AQ4586" s="10" t="str">
        <f>IF('AMD.03.01'!O4590="","",'AMD.03.01'!O4590)</f>
        <v/>
      </c>
      <c r="AR4586" s="10">
        <f>IF('AMD.03.01'!P4590="",0,'AMD.03.01'!P4590)</f>
        <v>0</v>
      </c>
      <c r="AS4586" s="23">
        <f>SUM($AR$3:AR4586)</f>
        <v>6</v>
      </c>
    </row>
    <row r="4587" spans="42:45">
      <c r="AP4587" s="2">
        <f>'AMD.03.01'!D4591</f>
        <v>0</v>
      </c>
      <c r="AQ4587" s="10" t="str">
        <f>IF('AMD.03.01'!O4591="","",'AMD.03.01'!O4591)</f>
        <v/>
      </c>
      <c r="AR4587" s="10">
        <f>IF('AMD.03.01'!P4591="",0,'AMD.03.01'!P4591)</f>
        <v>0</v>
      </c>
      <c r="AS4587" s="23">
        <f>SUM($AR$3:AR4587)</f>
        <v>6</v>
      </c>
    </row>
    <row r="4588" spans="42:45">
      <c r="AP4588" s="2">
        <f>'AMD.03.01'!D4592</f>
        <v>0</v>
      </c>
      <c r="AQ4588" s="10" t="str">
        <f>IF('AMD.03.01'!O4592="","",'AMD.03.01'!O4592)</f>
        <v/>
      </c>
      <c r="AR4588" s="10">
        <f>IF('AMD.03.01'!P4592="",0,'AMD.03.01'!P4592)</f>
        <v>0</v>
      </c>
      <c r="AS4588" s="23">
        <f>SUM($AR$3:AR4588)</f>
        <v>6</v>
      </c>
    </row>
    <row r="4589" spans="42:45">
      <c r="AP4589" s="2">
        <f>'AMD.03.01'!D4593</f>
        <v>0</v>
      </c>
      <c r="AQ4589" s="10" t="str">
        <f>IF('AMD.03.01'!O4593="","",'AMD.03.01'!O4593)</f>
        <v/>
      </c>
      <c r="AR4589" s="10">
        <f>IF('AMD.03.01'!P4593="",0,'AMD.03.01'!P4593)</f>
        <v>0</v>
      </c>
      <c r="AS4589" s="23">
        <f>SUM($AR$3:AR4589)</f>
        <v>6</v>
      </c>
    </row>
    <row r="4590" spans="42:45">
      <c r="AP4590" s="2">
        <f>'AMD.03.01'!D4594</f>
        <v>0</v>
      </c>
      <c r="AQ4590" s="10" t="str">
        <f>IF('AMD.03.01'!O4594="","",'AMD.03.01'!O4594)</f>
        <v/>
      </c>
      <c r="AR4590" s="10">
        <f>IF('AMD.03.01'!P4594="",0,'AMD.03.01'!P4594)</f>
        <v>0</v>
      </c>
      <c r="AS4590" s="23">
        <f>SUM($AR$3:AR4590)</f>
        <v>6</v>
      </c>
    </row>
    <row r="4591" spans="42:45">
      <c r="AP4591" s="2">
        <f>'AMD.03.01'!D4595</f>
        <v>0</v>
      </c>
      <c r="AQ4591" s="10" t="str">
        <f>IF('AMD.03.01'!O4595="","",'AMD.03.01'!O4595)</f>
        <v/>
      </c>
      <c r="AR4591" s="10">
        <f>IF('AMD.03.01'!P4595="",0,'AMD.03.01'!P4595)</f>
        <v>0</v>
      </c>
      <c r="AS4591" s="23">
        <f>SUM($AR$3:AR4591)</f>
        <v>6</v>
      </c>
    </row>
    <row r="4592" spans="42:45">
      <c r="AP4592" s="2">
        <f>'AMD.03.01'!D4596</f>
        <v>0</v>
      </c>
      <c r="AQ4592" s="10" t="str">
        <f>IF('AMD.03.01'!O4596="","",'AMD.03.01'!O4596)</f>
        <v/>
      </c>
      <c r="AR4592" s="10">
        <f>IF('AMD.03.01'!P4596="",0,'AMD.03.01'!P4596)</f>
        <v>0</v>
      </c>
      <c r="AS4592" s="23">
        <f>SUM($AR$3:AR4592)</f>
        <v>6</v>
      </c>
    </row>
    <row r="4593" spans="42:45">
      <c r="AP4593" s="2">
        <f>'AMD.03.01'!D4597</f>
        <v>0</v>
      </c>
      <c r="AQ4593" s="10" t="str">
        <f>IF('AMD.03.01'!O4597="","",'AMD.03.01'!O4597)</f>
        <v/>
      </c>
      <c r="AR4593" s="10">
        <f>IF('AMD.03.01'!P4597="",0,'AMD.03.01'!P4597)</f>
        <v>0</v>
      </c>
      <c r="AS4593" s="23">
        <f>SUM($AR$3:AR4593)</f>
        <v>6</v>
      </c>
    </row>
    <row r="4594" spans="42:45">
      <c r="AP4594" s="2">
        <f>'AMD.03.01'!D4598</f>
        <v>0</v>
      </c>
      <c r="AQ4594" s="10" t="str">
        <f>IF('AMD.03.01'!O4598="","",'AMD.03.01'!O4598)</f>
        <v/>
      </c>
      <c r="AR4594" s="10">
        <f>IF('AMD.03.01'!P4598="",0,'AMD.03.01'!P4598)</f>
        <v>0</v>
      </c>
      <c r="AS4594" s="23">
        <f>SUM($AR$3:AR4594)</f>
        <v>6</v>
      </c>
    </row>
    <row r="4595" spans="42:45">
      <c r="AP4595" s="2">
        <f>'AMD.03.01'!D4599</f>
        <v>0</v>
      </c>
      <c r="AQ4595" s="10" t="str">
        <f>IF('AMD.03.01'!O4599="","",'AMD.03.01'!O4599)</f>
        <v/>
      </c>
      <c r="AR4595" s="10">
        <f>IF('AMD.03.01'!P4599="",0,'AMD.03.01'!P4599)</f>
        <v>0</v>
      </c>
      <c r="AS4595" s="23">
        <f>SUM($AR$3:AR4595)</f>
        <v>6</v>
      </c>
    </row>
    <row r="4596" spans="42:45">
      <c r="AP4596" s="2">
        <f>'AMD.03.01'!D4600</f>
        <v>0</v>
      </c>
      <c r="AQ4596" s="10" t="str">
        <f>IF('AMD.03.01'!O4600="","",'AMD.03.01'!O4600)</f>
        <v/>
      </c>
      <c r="AR4596" s="10">
        <f>IF('AMD.03.01'!P4600="",0,'AMD.03.01'!P4600)</f>
        <v>0</v>
      </c>
      <c r="AS4596" s="23">
        <f>SUM($AR$3:AR4596)</f>
        <v>6</v>
      </c>
    </row>
    <row r="4597" spans="42:45">
      <c r="AP4597" s="2">
        <f>'AMD.03.01'!D4601</f>
        <v>0</v>
      </c>
      <c r="AQ4597" s="10" t="str">
        <f>IF('AMD.03.01'!O4601="","",'AMD.03.01'!O4601)</f>
        <v/>
      </c>
      <c r="AR4597" s="10">
        <f>IF('AMD.03.01'!P4601="",0,'AMD.03.01'!P4601)</f>
        <v>0</v>
      </c>
      <c r="AS4597" s="23">
        <f>SUM($AR$3:AR4597)</f>
        <v>6</v>
      </c>
    </row>
    <row r="4598" spans="42:45">
      <c r="AP4598" s="2">
        <f>'AMD.03.01'!D4602</f>
        <v>0</v>
      </c>
      <c r="AQ4598" s="10" t="str">
        <f>IF('AMD.03.01'!O4602="","",'AMD.03.01'!O4602)</f>
        <v/>
      </c>
      <c r="AR4598" s="10">
        <f>IF('AMD.03.01'!P4602="",0,'AMD.03.01'!P4602)</f>
        <v>0</v>
      </c>
      <c r="AS4598" s="23">
        <f>SUM($AR$3:AR4598)</f>
        <v>6</v>
      </c>
    </row>
    <row r="4599" spans="42:45">
      <c r="AP4599" s="2">
        <f>'AMD.03.01'!D4603</f>
        <v>0</v>
      </c>
      <c r="AQ4599" s="10" t="str">
        <f>IF('AMD.03.01'!O4603="","",'AMD.03.01'!O4603)</f>
        <v/>
      </c>
      <c r="AR4599" s="10">
        <f>IF('AMD.03.01'!P4603="",0,'AMD.03.01'!P4603)</f>
        <v>0</v>
      </c>
      <c r="AS4599" s="23">
        <f>SUM($AR$3:AR4599)</f>
        <v>6</v>
      </c>
    </row>
    <row r="4600" spans="42:45">
      <c r="AP4600" s="2">
        <f>'AMD.03.01'!D4604</f>
        <v>0</v>
      </c>
      <c r="AQ4600" s="10" t="str">
        <f>IF('AMD.03.01'!O4604="","",'AMD.03.01'!O4604)</f>
        <v/>
      </c>
      <c r="AR4600" s="10">
        <f>IF('AMD.03.01'!P4604="",0,'AMD.03.01'!P4604)</f>
        <v>0</v>
      </c>
      <c r="AS4600" s="23">
        <f>SUM($AR$3:AR4600)</f>
        <v>6</v>
      </c>
    </row>
    <row r="4601" spans="42:45">
      <c r="AP4601" s="2">
        <f>'AMD.03.01'!D4605</f>
        <v>0</v>
      </c>
      <c r="AQ4601" s="10" t="str">
        <f>IF('AMD.03.01'!O4605="","",'AMD.03.01'!O4605)</f>
        <v/>
      </c>
      <c r="AR4601" s="10">
        <f>IF('AMD.03.01'!P4605="",0,'AMD.03.01'!P4605)</f>
        <v>0</v>
      </c>
      <c r="AS4601" s="23">
        <f>SUM($AR$3:AR4601)</f>
        <v>6</v>
      </c>
    </row>
    <row r="4602" spans="42:45">
      <c r="AP4602" s="2">
        <f>'AMD.03.01'!D4606</f>
        <v>0</v>
      </c>
      <c r="AQ4602" s="10" t="str">
        <f>IF('AMD.03.01'!O4606="","",'AMD.03.01'!O4606)</f>
        <v/>
      </c>
      <c r="AR4602" s="10">
        <f>IF('AMD.03.01'!P4606="",0,'AMD.03.01'!P4606)</f>
        <v>0</v>
      </c>
      <c r="AS4602" s="23">
        <f>SUM($AR$3:AR4602)</f>
        <v>6</v>
      </c>
    </row>
    <row r="4603" spans="42:45">
      <c r="AP4603" s="2">
        <f>'AMD.03.01'!D4607</f>
        <v>0</v>
      </c>
      <c r="AQ4603" s="10" t="str">
        <f>IF('AMD.03.01'!O4607="","",'AMD.03.01'!O4607)</f>
        <v/>
      </c>
      <c r="AR4603" s="10">
        <f>IF('AMD.03.01'!P4607="",0,'AMD.03.01'!P4607)</f>
        <v>0</v>
      </c>
      <c r="AS4603" s="23">
        <f>SUM($AR$3:AR4603)</f>
        <v>6</v>
      </c>
    </row>
    <row r="4604" spans="42:45">
      <c r="AP4604" s="2">
        <f>'AMD.03.01'!D4608</f>
        <v>0</v>
      </c>
      <c r="AQ4604" s="10" t="str">
        <f>IF('AMD.03.01'!O4608="","",'AMD.03.01'!O4608)</f>
        <v/>
      </c>
      <c r="AR4604" s="10">
        <f>IF('AMD.03.01'!P4608="",0,'AMD.03.01'!P4608)</f>
        <v>0</v>
      </c>
      <c r="AS4604" s="23">
        <f>SUM($AR$3:AR4604)</f>
        <v>6</v>
      </c>
    </row>
    <row r="4605" spans="42:45">
      <c r="AP4605" s="2">
        <f>'AMD.03.01'!D4609</f>
        <v>0</v>
      </c>
      <c r="AQ4605" s="10" t="str">
        <f>IF('AMD.03.01'!O4609="","",'AMD.03.01'!O4609)</f>
        <v/>
      </c>
      <c r="AR4605" s="10">
        <f>IF('AMD.03.01'!P4609="",0,'AMD.03.01'!P4609)</f>
        <v>0</v>
      </c>
      <c r="AS4605" s="23">
        <f>SUM($AR$3:AR4605)</f>
        <v>6</v>
      </c>
    </row>
    <row r="4606" spans="42:45">
      <c r="AP4606" s="2">
        <f>'AMD.03.01'!D4610</f>
        <v>0</v>
      </c>
      <c r="AQ4606" s="10" t="str">
        <f>IF('AMD.03.01'!O4610="","",'AMD.03.01'!O4610)</f>
        <v/>
      </c>
      <c r="AR4606" s="10">
        <f>IF('AMD.03.01'!P4610="",0,'AMD.03.01'!P4610)</f>
        <v>0</v>
      </c>
      <c r="AS4606" s="23">
        <f>SUM($AR$3:AR4606)</f>
        <v>6</v>
      </c>
    </row>
    <row r="4607" spans="42:45">
      <c r="AP4607" s="2">
        <f>'AMD.03.01'!D4611</f>
        <v>0</v>
      </c>
      <c r="AQ4607" s="10" t="str">
        <f>IF('AMD.03.01'!O4611="","",'AMD.03.01'!O4611)</f>
        <v/>
      </c>
      <c r="AR4607" s="10">
        <f>IF('AMD.03.01'!P4611="",0,'AMD.03.01'!P4611)</f>
        <v>0</v>
      </c>
      <c r="AS4607" s="23">
        <f>SUM($AR$3:AR4607)</f>
        <v>6</v>
      </c>
    </row>
    <row r="4608" spans="42:45">
      <c r="AP4608" s="2">
        <f>'AMD.03.01'!D4612</f>
        <v>0</v>
      </c>
      <c r="AQ4608" s="10" t="str">
        <f>IF('AMD.03.01'!O4612="","",'AMD.03.01'!O4612)</f>
        <v/>
      </c>
      <c r="AR4608" s="10">
        <f>IF('AMD.03.01'!P4612="",0,'AMD.03.01'!P4612)</f>
        <v>0</v>
      </c>
      <c r="AS4608" s="23">
        <f>SUM($AR$3:AR4608)</f>
        <v>6</v>
      </c>
    </row>
    <row r="4609" spans="42:45">
      <c r="AP4609" s="2">
        <f>'AMD.03.01'!D4613</f>
        <v>0</v>
      </c>
      <c r="AQ4609" s="10" t="str">
        <f>IF('AMD.03.01'!O4613="","",'AMD.03.01'!O4613)</f>
        <v/>
      </c>
      <c r="AR4609" s="10">
        <f>IF('AMD.03.01'!P4613="",0,'AMD.03.01'!P4613)</f>
        <v>0</v>
      </c>
      <c r="AS4609" s="23">
        <f>SUM($AR$3:AR4609)</f>
        <v>6</v>
      </c>
    </row>
    <row r="4610" spans="42:45">
      <c r="AP4610" s="2">
        <f>'AMD.03.01'!D4614</f>
        <v>0</v>
      </c>
      <c r="AQ4610" s="10" t="str">
        <f>IF('AMD.03.01'!O4614="","",'AMD.03.01'!O4614)</f>
        <v/>
      </c>
      <c r="AR4610" s="10">
        <f>IF('AMD.03.01'!P4614="",0,'AMD.03.01'!P4614)</f>
        <v>0</v>
      </c>
      <c r="AS4610" s="23">
        <f>SUM($AR$3:AR4610)</f>
        <v>6</v>
      </c>
    </row>
    <row r="4611" spans="42:45">
      <c r="AP4611" s="2">
        <f>'AMD.03.01'!D4615</f>
        <v>0</v>
      </c>
      <c r="AQ4611" s="10" t="str">
        <f>IF('AMD.03.01'!O4615="","",'AMD.03.01'!O4615)</f>
        <v/>
      </c>
      <c r="AR4611" s="10">
        <f>IF('AMD.03.01'!P4615="",0,'AMD.03.01'!P4615)</f>
        <v>0</v>
      </c>
      <c r="AS4611" s="23">
        <f>SUM($AR$3:AR4611)</f>
        <v>6</v>
      </c>
    </row>
    <row r="4612" spans="42:45">
      <c r="AP4612" s="2">
        <f>'AMD.03.01'!D4616</f>
        <v>0</v>
      </c>
      <c r="AQ4612" s="10" t="str">
        <f>IF('AMD.03.01'!O4616="","",'AMD.03.01'!O4616)</f>
        <v/>
      </c>
      <c r="AR4612" s="10">
        <f>IF('AMD.03.01'!P4616="",0,'AMD.03.01'!P4616)</f>
        <v>0</v>
      </c>
      <c r="AS4612" s="23">
        <f>SUM($AR$3:AR4612)</f>
        <v>6</v>
      </c>
    </row>
    <row r="4613" spans="42:45">
      <c r="AP4613" s="2">
        <f>'AMD.03.01'!D4617</f>
        <v>0</v>
      </c>
      <c r="AQ4613" s="10" t="str">
        <f>IF('AMD.03.01'!O4617="","",'AMD.03.01'!O4617)</f>
        <v/>
      </c>
      <c r="AR4613" s="10">
        <f>IF('AMD.03.01'!P4617="",0,'AMD.03.01'!P4617)</f>
        <v>0</v>
      </c>
      <c r="AS4613" s="23">
        <f>SUM($AR$3:AR4613)</f>
        <v>6</v>
      </c>
    </row>
    <row r="4614" spans="42:45">
      <c r="AP4614" s="2">
        <f>'AMD.03.01'!D4618</f>
        <v>0</v>
      </c>
      <c r="AQ4614" s="10" t="str">
        <f>IF('AMD.03.01'!O4618="","",'AMD.03.01'!O4618)</f>
        <v/>
      </c>
      <c r="AR4614" s="10">
        <f>IF('AMD.03.01'!P4618="",0,'AMD.03.01'!P4618)</f>
        <v>0</v>
      </c>
      <c r="AS4614" s="23">
        <f>SUM($AR$3:AR4614)</f>
        <v>6</v>
      </c>
    </row>
    <row r="4615" spans="42:45">
      <c r="AP4615" s="2">
        <f>'AMD.03.01'!D4619</f>
        <v>0</v>
      </c>
      <c r="AQ4615" s="10" t="str">
        <f>IF('AMD.03.01'!O4619="","",'AMD.03.01'!O4619)</f>
        <v/>
      </c>
      <c r="AR4615" s="10">
        <f>IF('AMD.03.01'!P4619="",0,'AMD.03.01'!P4619)</f>
        <v>0</v>
      </c>
      <c r="AS4615" s="23">
        <f>SUM($AR$3:AR4615)</f>
        <v>6</v>
      </c>
    </row>
    <row r="4616" spans="42:45">
      <c r="AP4616" s="2">
        <f>'AMD.03.01'!D4620</f>
        <v>0</v>
      </c>
      <c r="AQ4616" s="10" t="str">
        <f>IF('AMD.03.01'!O4620="","",'AMD.03.01'!O4620)</f>
        <v/>
      </c>
      <c r="AR4616" s="10">
        <f>IF('AMD.03.01'!P4620="",0,'AMD.03.01'!P4620)</f>
        <v>0</v>
      </c>
      <c r="AS4616" s="23">
        <f>SUM($AR$3:AR4616)</f>
        <v>6</v>
      </c>
    </row>
    <row r="4617" spans="42:45">
      <c r="AP4617" s="2">
        <f>'AMD.03.01'!D4621</f>
        <v>0</v>
      </c>
      <c r="AQ4617" s="10" t="str">
        <f>IF('AMD.03.01'!O4621="","",'AMD.03.01'!O4621)</f>
        <v/>
      </c>
      <c r="AR4617" s="10">
        <f>IF('AMD.03.01'!P4621="",0,'AMD.03.01'!P4621)</f>
        <v>0</v>
      </c>
      <c r="AS4617" s="23">
        <f>SUM($AR$3:AR4617)</f>
        <v>6</v>
      </c>
    </row>
    <row r="4618" spans="42:45">
      <c r="AP4618" s="2">
        <f>'AMD.03.01'!D4622</f>
        <v>0</v>
      </c>
      <c r="AQ4618" s="10" t="str">
        <f>IF('AMD.03.01'!O4622="","",'AMD.03.01'!O4622)</f>
        <v/>
      </c>
      <c r="AR4618" s="10">
        <f>IF('AMD.03.01'!P4622="",0,'AMD.03.01'!P4622)</f>
        <v>0</v>
      </c>
      <c r="AS4618" s="23">
        <f>SUM($AR$3:AR4618)</f>
        <v>6</v>
      </c>
    </row>
    <row r="4619" spans="42:45">
      <c r="AP4619" s="2">
        <f>'AMD.03.01'!D4623</f>
        <v>0</v>
      </c>
      <c r="AQ4619" s="10" t="str">
        <f>IF('AMD.03.01'!O4623="","",'AMD.03.01'!O4623)</f>
        <v/>
      </c>
      <c r="AR4619" s="10">
        <f>IF('AMD.03.01'!P4623="",0,'AMD.03.01'!P4623)</f>
        <v>0</v>
      </c>
      <c r="AS4619" s="23">
        <f>SUM($AR$3:AR4619)</f>
        <v>6</v>
      </c>
    </row>
    <row r="4620" spans="42:45">
      <c r="AP4620" s="2">
        <f>'AMD.03.01'!D4624</f>
        <v>0</v>
      </c>
      <c r="AQ4620" s="10" t="str">
        <f>IF('AMD.03.01'!O4624="","",'AMD.03.01'!O4624)</f>
        <v/>
      </c>
      <c r="AR4620" s="10">
        <f>IF('AMD.03.01'!P4624="",0,'AMD.03.01'!P4624)</f>
        <v>0</v>
      </c>
      <c r="AS4620" s="23">
        <f>SUM($AR$3:AR4620)</f>
        <v>6</v>
      </c>
    </row>
    <row r="4621" spans="42:45">
      <c r="AP4621" s="2">
        <f>'AMD.03.01'!D4625</f>
        <v>0</v>
      </c>
      <c r="AQ4621" s="10" t="str">
        <f>IF('AMD.03.01'!O4625="","",'AMD.03.01'!O4625)</f>
        <v/>
      </c>
      <c r="AR4621" s="10">
        <f>IF('AMD.03.01'!P4625="",0,'AMD.03.01'!P4625)</f>
        <v>0</v>
      </c>
      <c r="AS4621" s="23">
        <f>SUM($AR$3:AR4621)</f>
        <v>6</v>
      </c>
    </row>
    <row r="4622" spans="42:45">
      <c r="AP4622" s="2">
        <f>'AMD.03.01'!D4626</f>
        <v>0</v>
      </c>
      <c r="AQ4622" s="10" t="str">
        <f>IF('AMD.03.01'!O4626="","",'AMD.03.01'!O4626)</f>
        <v/>
      </c>
      <c r="AR4622" s="10">
        <f>IF('AMD.03.01'!P4626="",0,'AMD.03.01'!P4626)</f>
        <v>0</v>
      </c>
      <c r="AS4622" s="23">
        <f>SUM($AR$3:AR4622)</f>
        <v>6</v>
      </c>
    </row>
    <row r="4623" spans="42:45">
      <c r="AP4623" s="2">
        <f>'AMD.03.01'!D4627</f>
        <v>0</v>
      </c>
      <c r="AQ4623" s="10" t="str">
        <f>IF('AMD.03.01'!O4627="","",'AMD.03.01'!O4627)</f>
        <v/>
      </c>
      <c r="AR4623" s="10">
        <f>IF('AMD.03.01'!P4627="",0,'AMD.03.01'!P4627)</f>
        <v>0</v>
      </c>
      <c r="AS4623" s="23">
        <f>SUM($AR$3:AR4623)</f>
        <v>6</v>
      </c>
    </row>
    <row r="4624" spans="42:45">
      <c r="AP4624" s="2">
        <f>'AMD.03.01'!D4628</f>
        <v>0</v>
      </c>
      <c r="AQ4624" s="10" t="str">
        <f>IF('AMD.03.01'!O4628="","",'AMD.03.01'!O4628)</f>
        <v/>
      </c>
      <c r="AR4624" s="10">
        <f>IF('AMD.03.01'!P4628="",0,'AMD.03.01'!P4628)</f>
        <v>0</v>
      </c>
      <c r="AS4624" s="23">
        <f>SUM($AR$3:AR4624)</f>
        <v>6</v>
      </c>
    </row>
    <row r="4625" spans="42:45">
      <c r="AP4625" s="2">
        <f>'AMD.03.01'!D4629</f>
        <v>0</v>
      </c>
      <c r="AQ4625" s="10" t="str">
        <f>IF('AMD.03.01'!O4629="","",'AMD.03.01'!O4629)</f>
        <v/>
      </c>
      <c r="AR4625" s="10">
        <f>IF('AMD.03.01'!P4629="",0,'AMD.03.01'!P4629)</f>
        <v>0</v>
      </c>
      <c r="AS4625" s="23">
        <f>SUM($AR$3:AR4625)</f>
        <v>6</v>
      </c>
    </row>
    <row r="4626" spans="42:45">
      <c r="AP4626" s="2">
        <f>'AMD.03.01'!D4630</f>
        <v>0</v>
      </c>
      <c r="AQ4626" s="10" t="str">
        <f>IF('AMD.03.01'!O4630="","",'AMD.03.01'!O4630)</f>
        <v/>
      </c>
      <c r="AR4626" s="10">
        <f>IF('AMD.03.01'!P4630="",0,'AMD.03.01'!P4630)</f>
        <v>0</v>
      </c>
      <c r="AS4626" s="23">
        <f>SUM($AR$3:AR4626)</f>
        <v>6</v>
      </c>
    </row>
    <row r="4627" spans="42:45">
      <c r="AP4627" s="2">
        <f>'AMD.03.01'!D4631</f>
        <v>0</v>
      </c>
      <c r="AQ4627" s="10" t="str">
        <f>IF('AMD.03.01'!O4631="","",'AMD.03.01'!O4631)</f>
        <v/>
      </c>
      <c r="AR4627" s="10">
        <f>IF('AMD.03.01'!P4631="",0,'AMD.03.01'!P4631)</f>
        <v>0</v>
      </c>
      <c r="AS4627" s="23">
        <f>SUM($AR$3:AR4627)</f>
        <v>6</v>
      </c>
    </row>
    <row r="4628" spans="42:45">
      <c r="AP4628" s="2">
        <f>'AMD.03.01'!D4632</f>
        <v>0</v>
      </c>
      <c r="AQ4628" s="10" t="str">
        <f>IF('AMD.03.01'!O4632="","",'AMD.03.01'!O4632)</f>
        <v/>
      </c>
      <c r="AR4628" s="10">
        <f>IF('AMD.03.01'!P4632="",0,'AMD.03.01'!P4632)</f>
        <v>0</v>
      </c>
      <c r="AS4628" s="23">
        <f>SUM($AR$3:AR4628)</f>
        <v>6</v>
      </c>
    </row>
    <row r="4629" spans="42:45">
      <c r="AP4629" s="2">
        <f>'AMD.03.01'!D4633</f>
        <v>0</v>
      </c>
      <c r="AQ4629" s="10" t="str">
        <f>IF('AMD.03.01'!O4633="","",'AMD.03.01'!O4633)</f>
        <v/>
      </c>
      <c r="AR4629" s="10">
        <f>IF('AMD.03.01'!P4633="",0,'AMD.03.01'!P4633)</f>
        <v>0</v>
      </c>
      <c r="AS4629" s="23">
        <f>SUM($AR$3:AR4629)</f>
        <v>6</v>
      </c>
    </row>
    <row r="4630" spans="42:45">
      <c r="AP4630" s="2">
        <f>'AMD.03.01'!D4634</f>
        <v>0</v>
      </c>
      <c r="AQ4630" s="10" t="str">
        <f>IF('AMD.03.01'!O4634="","",'AMD.03.01'!O4634)</f>
        <v/>
      </c>
      <c r="AR4630" s="10">
        <f>IF('AMD.03.01'!P4634="",0,'AMD.03.01'!P4634)</f>
        <v>0</v>
      </c>
      <c r="AS4630" s="23">
        <f>SUM($AR$3:AR4630)</f>
        <v>6</v>
      </c>
    </row>
    <row r="4631" spans="42:45">
      <c r="AP4631" s="2">
        <f>'AMD.03.01'!D4635</f>
        <v>0</v>
      </c>
      <c r="AQ4631" s="10" t="str">
        <f>IF('AMD.03.01'!O4635="","",'AMD.03.01'!O4635)</f>
        <v/>
      </c>
      <c r="AR4631" s="10">
        <f>IF('AMD.03.01'!P4635="",0,'AMD.03.01'!P4635)</f>
        <v>0</v>
      </c>
      <c r="AS4631" s="23">
        <f>SUM($AR$3:AR4631)</f>
        <v>6</v>
      </c>
    </row>
    <row r="4632" spans="42:45">
      <c r="AP4632" s="2">
        <f>'AMD.03.01'!D4636</f>
        <v>0</v>
      </c>
      <c r="AQ4632" s="10" t="str">
        <f>IF('AMD.03.01'!O4636="","",'AMD.03.01'!O4636)</f>
        <v/>
      </c>
      <c r="AR4632" s="10">
        <f>IF('AMD.03.01'!P4636="",0,'AMD.03.01'!P4636)</f>
        <v>0</v>
      </c>
      <c r="AS4632" s="23">
        <f>SUM($AR$3:AR4632)</f>
        <v>6</v>
      </c>
    </row>
    <row r="4633" spans="42:45">
      <c r="AP4633" s="2">
        <f>'AMD.03.01'!D4637</f>
        <v>0</v>
      </c>
      <c r="AQ4633" s="10" t="str">
        <f>IF('AMD.03.01'!O4637="","",'AMD.03.01'!O4637)</f>
        <v/>
      </c>
      <c r="AR4633" s="10">
        <f>IF('AMD.03.01'!P4637="",0,'AMD.03.01'!P4637)</f>
        <v>0</v>
      </c>
      <c r="AS4633" s="23">
        <f>SUM($AR$3:AR4633)</f>
        <v>6</v>
      </c>
    </row>
    <row r="4634" spans="42:45">
      <c r="AP4634" s="2">
        <f>'AMD.03.01'!D4638</f>
        <v>0</v>
      </c>
      <c r="AQ4634" s="10" t="str">
        <f>IF('AMD.03.01'!O4638="","",'AMD.03.01'!O4638)</f>
        <v/>
      </c>
      <c r="AR4634" s="10">
        <f>IF('AMD.03.01'!P4638="",0,'AMD.03.01'!P4638)</f>
        <v>0</v>
      </c>
      <c r="AS4634" s="23">
        <f>SUM($AR$3:AR4634)</f>
        <v>6</v>
      </c>
    </row>
    <row r="4635" spans="42:45">
      <c r="AP4635" s="2">
        <f>'AMD.03.01'!D4639</f>
        <v>0</v>
      </c>
      <c r="AQ4635" s="10" t="str">
        <f>IF('AMD.03.01'!O4639="","",'AMD.03.01'!O4639)</f>
        <v/>
      </c>
      <c r="AR4635" s="10">
        <f>IF('AMD.03.01'!P4639="",0,'AMD.03.01'!P4639)</f>
        <v>0</v>
      </c>
      <c r="AS4635" s="23">
        <f>SUM($AR$3:AR4635)</f>
        <v>6</v>
      </c>
    </row>
    <row r="4636" spans="42:45">
      <c r="AP4636" s="2">
        <f>'AMD.03.01'!D4640</f>
        <v>0</v>
      </c>
      <c r="AQ4636" s="10" t="str">
        <f>IF('AMD.03.01'!O4640="","",'AMD.03.01'!O4640)</f>
        <v/>
      </c>
      <c r="AR4636" s="10">
        <f>IF('AMD.03.01'!P4640="",0,'AMD.03.01'!P4640)</f>
        <v>0</v>
      </c>
      <c r="AS4636" s="23">
        <f>SUM($AR$3:AR4636)</f>
        <v>6</v>
      </c>
    </row>
    <row r="4637" spans="42:45">
      <c r="AP4637" s="2">
        <f>'AMD.03.01'!D4641</f>
        <v>0</v>
      </c>
      <c r="AQ4637" s="10" t="str">
        <f>IF('AMD.03.01'!O4641="","",'AMD.03.01'!O4641)</f>
        <v/>
      </c>
      <c r="AR4637" s="10">
        <f>IF('AMD.03.01'!P4641="",0,'AMD.03.01'!P4641)</f>
        <v>0</v>
      </c>
      <c r="AS4637" s="23">
        <f>SUM($AR$3:AR4637)</f>
        <v>6</v>
      </c>
    </row>
    <row r="4638" spans="42:45">
      <c r="AP4638" s="2">
        <f>'AMD.03.01'!D4642</f>
        <v>0</v>
      </c>
      <c r="AQ4638" s="10" t="str">
        <f>IF('AMD.03.01'!O4642="","",'AMD.03.01'!O4642)</f>
        <v/>
      </c>
      <c r="AR4638" s="10">
        <f>IF('AMD.03.01'!P4642="",0,'AMD.03.01'!P4642)</f>
        <v>0</v>
      </c>
      <c r="AS4638" s="23">
        <f>SUM($AR$3:AR4638)</f>
        <v>6</v>
      </c>
    </row>
    <row r="4639" spans="42:45">
      <c r="AP4639" s="2">
        <f>'AMD.03.01'!D4643</f>
        <v>0</v>
      </c>
      <c r="AQ4639" s="10" t="str">
        <f>IF('AMD.03.01'!O4643="","",'AMD.03.01'!O4643)</f>
        <v/>
      </c>
      <c r="AR4639" s="10">
        <f>IF('AMD.03.01'!P4643="",0,'AMD.03.01'!P4643)</f>
        <v>0</v>
      </c>
      <c r="AS4639" s="23">
        <f>SUM($AR$3:AR4639)</f>
        <v>6</v>
      </c>
    </row>
    <row r="4640" spans="42:45">
      <c r="AP4640" s="2">
        <f>'AMD.03.01'!D4644</f>
        <v>0</v>
      </c>
      <c r="AQ4640" s="10" t="str">
        <f>IF('AMD.03.01'!O4644="","",'AMD.03.01'!O4644)</f>
        <v/>
      </c>
      <c r="AR4640" s="10">
        <f>IF('AMD.03.01'!P4644="",0,'AMD.03.01'!P4644)</f>
        <v>0</v>
      </c>
      <c r="AS4640" s="23">
        <f>SUM($AR$3:AR4640)</f>
        <v>6</v>
      </c>
    </row>
    <row r="4641" spans="42:45">
      <c r="AP4641" s="2">
        <f>'AMD.03.01'!D4645</f>
        <v>0</v>
      </c>
      <c r="AQ4641" s="10" t="str">
        <f>IF('AMD.03.01'!O4645="","",'AMD.03.01'!O4645)</f>
        <v/>
      </c>
      <c r="AR4641" s="10">
        <f>IF('AMD.03.01'!P4645="",0,'AMD.03.01'!P4645)</f>
        <v>0</v>
      </c>
      <c r="AS4641" s="23">
        <f>SUM($AR$3:AR4641)</f>
        <v>6</v>
      </c>
    </row>
    <row r="4642" spans="42:45">
      <c r="AP4642" s="2">
        <f>'AMD.03.01'!D4646</f>
        <v>0</v>
      </c>
      <c r="AQ4642" s="10" t="str">
        <f>IF('AMD.03.01'!O4646="","",'AMD.03.01'!O4646)</f>
        <v/>
      </c>
      <c r="AR4642" s="10">
        <f>IF('AMD.03.01'!P4646="",0,'AMD.03.01'!P4646)</f>
        <v>0</v>
      </c>
      <c r="AS4642" s="23">
        <f>SUM($AR$3:AR4642)</f>
        <v>6</v>
      </c>
    </row>
    <row r="4643" spans="42:45">
      <c r="AP4643" s="2">
        <f>'AMD.03.01'!D4647</f>
        <v>0</v>
      </c>
      <c r="AQ4643" s="10" t="str">
        <f>IF('AMD.03.01'!O4647="","",'AMD.03.01'!O4647)</f>
        <v/>
      </c>
      <c r="AR4643" s="10">
        <f>IF('AMD.03.01'!P4647="",0,'AMD.03.01'!P4647)</f>
        <v>0</v>
      </c>
      <c r="AS4643" s="23">
        <f>SUM($AR$3:AR4643)</f>
        <v>6</v>
      </c>
    </row>
    <row r="4644" spans="42:45">
      <c r="AP4644" s="2">
        <f>'AMD.03.01'!D4648</f>
        <v>0</v>
      </c>
      <c r="AQ4644" s="10" t="str">
        <f>IF('AMD.03.01'!O4648="","",'AMD.03.01'!O4648)</f>
        <v/>
      </c>
      <c r="AR4644" s="10">
        <f>IF('AMD.03.01'!P4648="",0,'AMD.03.01'!P4648)</f>
        <v>0</v>
      </c>
      <c r="AS4644" s="23">
        <f>SUM($AR$3:AR4644)</f>
        <v>6</v>
      </c>
    </row>
    <row r="4645" spans="42:45">
      <c r="AP4645" s="2">
        <f>'AMD.03.01'!D4649</f>
        <v>0</v>
      </c>
      <c r="AQ4645" s="10" t="str">
        <f>IF('AMD.03.01'!O4649="","",'AMD.03.01'!O4649)</f>
        <v/>
      </c>
      <c r="AR4645" s="10">
        <f>IF('AMD.03.01'!P4649="",0,'AMD.03.01'!P4649)</f>
        <v>0</v>
      </c>
      <c r="AS4645" s="23">
        <f>SUM($AR$3:AR4645)</f>
        <v>6</v>
      </c>
    </row>
    <row r="4646" spans="42:45">
      <c r="AP4646" s="2">
        <f>'AMD.03.01'!D4650</f>
        <v>0</v>
      </c>
      <c r="AQ4646" s="10" t="str">
        <f>IF('AMD.03.01'!O4650="","",'AMD.03.01'!O4650)</f>
        <v/>
      </c>
      <c r="AR4646" s="10">
        <f>IF('AMD.03.01'!P4650="",0,'AMD.03.01'!P4650)</f>
        <v>0</v>
      </c>
      <c r="AS4646" s="23">
        <f>SUM($AR$3:AR4646)</f>
        <v>6</v>
      </c>
    </row>
    <row r="4647" spans="42:45">
      <c r="AP4647" s="2">
        <f>'AMD.03.01'!D4651</f>
        <v>0</v>
      </c>
      <c r="AQ4647" s="10" t="str">
        <f>IF('AMD.03.01'!O4651="","",'AMD.03.01'!O4651)</f>
        <v/>
      </c>
      <c r="AR4647" s="10">
        <f>IF('AMD.03.01'!P4651="",0,'AMD.03.01'!P4651)</f>
        <v>0</v>
      </c>
      <c r="AS4647" s="23">
        <f>SUM($AR$3:AR4647)</f>
        <v>6</v>
      </c>
    </row>
    <row r="4648" spans="42:45">
      <c r="AP4648" s="2">
        <f>'AMD.03.01'!D4652</f>
        <v>0</v>
      </c>
      <c r="AQ4648" s="10" t="str">
        <f>IF('AMD.03.01'!O4652="","",'AMD.03.01'!O4652)</f>
        <v/>
      </c>
      <c r="AR4648" s="10">
        <f>IF('AMD.03.01'!P4652="",0,'AMD.03.01'!P4652)</f>
        <v>0</v>
      </c>
      <c r="AS4648" s="23">
        <f>SUM($AR$3:AR4648)</f>
        <v>6</v>
      </c>
    </row>
    <row r="4649" spans="42:45">
      <c r="AP4649" s="2">
        <f>'AMD.03.01'!D4653</f>
        <v>0</v>
      </c>
      <c r="AQ4649" s="10" t="str">
        <f>IF('AMD.03.01'!O4653="","",'AMD.03.01'!O4653)</f>
        <v/>
      </c>
      <c r="AR4649" s="10">
        <f>IF('AMD.03.01'!P4653="",0,'AMD.03.01'!P4653)</f>
        <v>0</v>
      </c>
      <c r="AS4649" s="23">
        <f>SUM($AR$3:AR4649)</f>
        <v>6</v>
      </c>
    </row>
    <row r="4650" spans="42:45">
      <c r="AP4650" s="2">
        <f>'AMD.03.01'!D4654</f>
        <v>0</v>
      </c>
      <c r="AQ4650" s="10" t="str">
        <f>IF('AMD.03.01'!O4654="","",'AMD.03.01'!O4654)</f>
        <v/>
      </c>
      <c r="AR4650" s="10">
        <f>IF('AMD.03.01'!P4654="",0,'AMD.03.01'!P4654)</f>
        <v>0</v>
      </c>
      <c r="AS4650" s="23">
        <f>SUM($AR$3:AR4650)</f>
        <v>6</v>
      </c>
    </row>
    <row r="4651" spans="42:45">
      <c r="AP4651" s="2">
        <f>'AMD.03.01'!D4655</f>
        <v>0</v>
      </c>
      <c r="AQ4651" s="10" t="str">
        <f>IF('AMD.03.01'!O4655="","",'AMD.03.01'!O4655)</f>
        <v/>
      </c>
      <c r="AR4651" s="10">
        <f>IF('AMD.03.01'!P4655="",0,'AMD.03.01'!P4655)</f>
        <v>0</v>
      </c>
      <c r="AS4651" s="23">
        <f>SUM($AR$3:AR4651)</f>
        <v>6</v>
      </c>
    </row>
    <row r="4652" spans="42:45">
      <c r="AP4652" s="2">
        <f>'AMD.03.01'!D4656</f>
        <v>0</v>
      </c>
      <c r="AQ4652" s="10" t="str">
        <f>IF('AMD.03.01'!O4656="","",'AMD.03.01'!O4656)</f>
        <v/>
      </c>
      <c r="AR4652" s="10">
        <f>IF('AMD.03.01'!P4656="",0,'AMD.03.01'!P4656)</f>
        <v>0</v>
      </c>
      <c r="AS4652" s="23">
        <f>SUM($AR$3:AR4652)</f>
        <v>6</v>
      </c>
    </row>
    <row r="4653" spans="42:45">
      <c r="AP4653" s="2">
        <f>'AMD.03.01'!D4657</f>
        <v>0</v>
      </c>
      <c r="AQ4653" s="10" t="str">
        <f>IF('AMD.03.01'!O4657="","",'AMD.03.01'!O4657)</f>
        <v/>
      </c>
      <c r="AR4653" s="10">
        <f>IF('AMD.03.01'!P4657="",0,'AMD.03.01'!P4657)</f>
        <v>0</v>
      </c>
      <c r="AS4653" s="23">
        <f>SUM($AR$3:AR4653)</f>
        <v>6</v>
      </c>
    </row>
    <row r="4654" spans="42:45">
      <c r="AP4654" s="2">
        <f>'AMD.03.01'!D4658</f>
        <v>0</v>
      </c>
      <c r="AQ4654" s="10" t="str">
        <f>IF('AMD.03.01'!O4658="","",'AMD.03.01'!O4658)</f>
        <v/>
      </c>
      <c r="AR4654" s="10">
        <f>IF('AMD.03.01'!P4658="",0,'AMD.03.01'!P4658)</f>
        <v>0</v>
      </c>
      <c r="AS4654" s="23">
        <f>SUM($AR$3:AR4654)</f>
        <v>6</v>
      </c>
    </row>
    <row r="4655" spans="42:45">
      <c r="AP4655" s="2">
        <f>'AMD.03.01'!D4659</f>
        <v>0</v>
      </c>
      <c r="AQ4655" s="10" t="str">
        <f>IF('AMD.03.01'!O4659="","",'AMD.03.01'!O4659)</f>
        <v/>
      </c>
      <c r="AR4655" s="10">
        <f>IF('AMD.03.01'!P4659="",0,'AMD.03.01'!P4659)</f>
        <v>0</v>
      </c>
      <c r="AS4655" s="23">
        <f>SUM($AR$3:AR4655)</f>
        <v>6</v>
      </c>
    </row>
    <row r="4656" spans="42:45">
      <c r="AP4656" s="2">
        <f>'AMD.03.01'!D4660</f>
        <v>0</v>
      </c>
      <c r="AQ4656" s="10" t="str">
        <f>IF('AMD.03.01'!O4660="","",'AMD.03.01'!O4660)</f>
        <v/>
      </c>
      <c r="AR4656" s="10">
        <f>IF('AMD.03.01'!P4660="",0,'AMD.03.01'!P4660)</f>
        <v>0</v>
      </c>
      <c r="AS4656" s="23">
        <f>SUM($AR$3:AR4656)</f>
        <v>6</v>
      </c>
    </row>
    <row r="4657" spans="42:45">
      <c r="AP4657" s="2">
        <f>'AMD.03.01'!D4661</f>
        <v>0</v>
      </c>
      <c r="AQ4657" s="10" t="str">
        <f>IF('AMD.03.01'!O4661="","",'AMD.03.01'!O4661)</f>
        <v/>
      </c>
      <c r="AR4657" s="10">
        <f>IF('AMD.03.01'!P4661="",0,'AMD.03.01'!P4661)</f>
        <v>0</v>
      </c>
      <c r="AS4657" s="23">
        <f>SUM($AR$3:AR4657)</f>
        <v>6</v>
      </c>
    </row>
    <row r="4658" spans="42:45">
      <c r="AP4658" s="2">
        <f>'AMD.03.01'!D4662</f>
        <v>0</v>
      </c>
      <c r="AQ4658" s="10" t="str">
        <f>IF('AMD.03.01'!O4662="","",'AMD.03.01'!O4662)</f>
        <v/>
      </c>
      <c r="AR4658" s="10">
        <f>IF('AMD.03.01'!P4662="",0,'AMD.03.01'!P4662)</f>
        <v>0</v>
      </c>
      <c r="AS4658" s="23">
        <f>SUM($AR$3:AR4658)</f>
        <v>6</v>
      </c>
    </row>
    <row r="4659" spans="42:45">
      <c r="AP4659" s="2">
        <f>'AMD.03.01'!D4663</f>
        <v>0</v>
      </c>
      <c r="AQ4659" s="10" t="str">
        <f>IF('AMD.03.01'!O4663="","",'AMD.03.01'!O4663)</f>
        <v/>
      </c>
      <c r="AR4659" s="10">
        <f>IF('AMD.03.01'!P4663="",0,'AMD.03.01'!P4663)</f>
        <v>0</v>
      </c>
      <c r="AS4659" s="23">
        <f>SUM($AR$3:AR4659)</f>
        <v>6</v>
      </c>
    </row>
    <row r="4660" spans="42:45">
      <c r="AP4660" s="2">
        <f>'AMD.03.01'!D4664</f>
        <v>0</v>
      </c>
      <c r="AQ4660" s="10" t="str">
        <f>IF('AMD.03.01'!O4664="","",'AMD.03.01'!O4664)</f>
        <v/>
      </c>
      <c r="AR4660" s="10">
        <f>IF('AMD.03.01'!P4664="",0,'AMD.03.01'!P4664)</f>
        <v>0</v>
      </c>
      <c r="AS4660" s="23">
        <f>SUM($AR$3:AR4660)</f>
        <v>6</v>
      </c>
    </row>
    <row r="4661" spans="42:45">
      <c r="AP4661" s="2">
        <f>'AMD.03.01'!D4665</f>
        <v>0</v>
      </c>
      <c r="AQ4661" s="10" t="str">
        <f>IF('AMD.03.01'!O4665="","",'AMD.03.01'!O4665)</f>
        <v/>
      </c>
      <c r="AR4661" s="10">
        <f>IF('AMD.03.01'!P4665="",0,'AMD.03.01'!P4665)</f>
        <v>0</v>
      </c>
      <c r="AS4661" s="23">
        <f>SUM($AR$3:AR4661)</f>
        <v>6</v>
      </c>
    </row>
    <row r="4662" spans="42:45">
      <c r="AP4662" s="2">
        <f>'AMD.03.01'!D4666</f>
        <v>0</v>
      </c>
      <c r="AQ4662" s="10" t="str">
        <f>IF('AMD.03.01'!O4666="","",'AMD.03.01'!O4666)</f>
        <v/>
      </c>
      <c r="AR4662" s="10">
        <f>IF('AMD.03.01'!P4666="",0,'AMD.03.01'!P4666)</f>
        <v>0</v>
      </c>
      <c r="AS4662" s="23">
        <f>SUM($AR$3:AR4662)</f>
        <v>6</v>
      </c>
    </row>
    <row r="4663" spans="42:45">
      <c r="AP4663" s="2">
        <f>'AMD.03.01'!D4667</f>
        <v>0</v>
      </c>
      <c r="AQ4663" s="10" t="str">
        <f>IF('AMD.03.01'!O4667="","",'AMD.03.01'!O4667)</f>
        <v/>
      </c>
      <c r="AR4663" s="10">
        <f>IF('AMD.03.01'!P4667="",0,'AMD.03.01'!P4667)</f>
        <v>0</v>
      </c>
      <c r="AS4663" s="23">
        <f>SUM($AR$3:AR4663)</f>
        <v>6</v>
      </c>
    </row>
    <row r="4664" spans="42:45">
      <c r="AP4664" s="2">
        <f>'AMD.03.01'!D4668</f>
        <v>0</v>
      </c>
      <c r="AQ4664" s="10" t="str">
        <f>IF('AMD.03.01'!O4668="","",'AMD.03.01'!O4668)</f>
        <v/>
      </c>
      <c r="AR4664" s="10">
        <f>IF('AMD.03.01'!P4668="",0,'AMD.03.01'!P4668)</f>
        <v>0</v>
      </c>
      <c r="AS4664" s="23">
        <f>SUM($AR$3:AR4664)</f>
        <v>6</v>
      </c>
    </row>
    <row r="4665" spans="42:45">
      <c r="AP4665" s="2">
        <f>'AMD.03.01'!D4669</f>
        <v>0</v>
      </c>
      <c r="AQ4665" s="10" t="str">
        <f>IF('AMD.03.01'!O4669="","",'AMD.03.01'!O4669)</f>
        <v/>
      </c>
      <c r="AR4665" s="10">
        <f>IF('AMD.03.01'!P4669="",0,'AMD.03.01'!P4669)</f>
        <v>0</v>
      </c>
      <c r="AS4665" s="23">
        <f>SUM($AR$3:AR4665)</f>
        <v>6</v>
      </c>
    </row>
    <row r="4666" spans="42:45">
      <c r="AP4666" s="2">
        <f>'AMD.03.01'!D4670</f>
        <v>0</v>
      </c>
      <c r="AQ4666" s="10" t="str">
        <f>IF('AMD.03.01'!O4670="","",'AMD.03.01'!O4670)</f>
        <v/>
      </c>
      <c r="AR4666" s="10">
        <f>IF('AMD.03.01'!P4670="",0,'AMD.03.01'!P4670)</f>
        <v>0</v>
      </c>
      <c r="AS4666" s="23">
        <f>SUM($AR$3:AR4666)</f>
        <v>6</v>
      </c>
    </row>
    <row r="4667" spans="42:45">
      <c r="AP4667" s="2">
        <f>'AMD.03.01'!D4671</f>
        <v>0</v>
      </c>
      <c r="AQ4667" s="10" t="str">
        <f>IF('AMD.03.01'!O4671="","",'AMD.03.01'!O4671)</f>
        <v/>
      </c>
      <c r="AR4667" s="10">
        <f>IF('AMD.03.01'!P4671="",0,'AMD.03.01'!P4671)</f>
        <v>0</v>
      </c>
      <c r="AS4667" s="23">
        <f>SUM($AR$3:AR4667)</f>
        <v>6</v>
      </c>
    </row>
    <row r="4668" spans="42:45">
      <c r="AP4668" s="2">
        <f>'AMD.03.01'!D4672</f>
        <v>0</v>
      </c>
      <c r="AQ4668" s="10" t="str">
        <f>IF('AMD.03.01'!O4672="","",'AMD.03.01'!O4672)</f>
        <v/>
      </c>
      <c r="AR4668" s="10">
        <f>IF('AMD.03.01'!P4672="",0,'AMD.03.01'!P4672)</f>
        <v>0</v>
      </c>
      <c r="AS4668" s="23">
        <f>SUM($AR$3:AR4668)</f>
        <v>6</v>
      </c>
    </row>
    <row r="4669" spans="42:45">
      <c r="AP4669" s="2">
        <f>'AMD.03.01'!D4673</f>
        <v>0</v>
      </c>
      <c r="AQ4669" s="10" t="str">
        <f>IF('AMD.03.01'!O4673="","",'AMD.03.01'!O4673)</f>
        <v/>
      </c>
      <c r="AR4669" s="10">
        <f>IF('AMD.03.01'!P4673="",0,'AMD.03.01'!P4673)</f>
        <v>0</v>
      </c>
      <c r="AS4669" s="23">
        <f>SUM($AR$3:AR4669)</f>
        <v>6</v>
      </c>
    </row>
    <row r="4670" spans="42:45">
      <c r="AP4670" s="2">
        <f>'AMD.03.01'!D4674</f>
        <v>0</v>
      </c>
      <c r="AQ4670" s="10" t="str">
        <f>IF('AMD.03.01'!O4674="","",'AMD.03.01'!O4674)</f>
        <v/>
      </c>
      <c r="AR4670" s="10">
        <f>IF('AMD.03.01'!P4674="",0,'AMD.03.01'!P4674)</f>
        <v>0</v>
      </c>
      <c r="AS4670" s="23">
        <f>SUM($AR$3:AR4670)</f>
        <v>6</v>
      </c>
    </row>
    <row r="4671" spans="42:45">
      <c r="AP4671" s="2">
        <f>'AMD.03.01'!D4675</f>
        <v>0</v>
      </c>
      <c r="AQ4671" s="10" t="str">
        <f>IF('AMD.03.01'!O4675="","",'AMD.03.01'!O4675)</f>
        <v/>
      </c>
      <c r="AR4671" s="10">
        <f>IF('AMD.03.01'!P4675="",0,'AMD.03.01'!P4675)</f>
        <v>0</v>
      </c>
      <c r="AS4671" s="23">
        <f>SUM($AR$3:AR4671)</f>
        <v>6</v>
      </c>
    </row>
    <row r="4672" spans="42:45">
      <c r="AP4672" s="2">
        <f>'AMD.03.01'!D4676</f>
        <v>0</v>
      </c>
      <c r="AQ4672" s="10" t="str">
        <f>IF('AMD.03.01'!O4676="","",'AMD.03.01'!O4676)</f>
        <v/>
      </c>
      <c r="AR4672" s="10">
        <f>IF('AMD.03.01'!P4676="",0,'AMD.03.01'!P4676)</f>
        <v>0</v>
      </c>
      <c r="AS4672" s="23">
        <f>SUM($AR$3:AR4672)</f>
        <v>6</v>
      </c>
    </row>
    <row r="4673" spans="42:45">
      <c r="AP4673" s="2">
        <f>'AMD.03.01'!D4677</f>
        <v>0</v>
      </c>
      <c r="AQ4673" s="10" t="str">
        <f>IF('AMD.03.01'!O4677="","",'AMD.03.01'!O4677)</f>
        <v/>
      </c>
      <c r="AR4673" s="10">
        <f>IF('AMD.03.01'!P4677="",0,'AMD.03.01'!P4677)</f>
        <v>0</v>
      </c>
      <c r="AS4673" s="23">
        <f>SUM($AR$3:AR4673)</f>
        <v>6</v>
      </c>
    </row>
    <row r="4674" spans="42:45">
      <c r="AP4674" s="2">
        <f>'AMD.03.01'!D4678</f>
        <v>0</v>
      </c>
      <c r="AQ4674" s="10" t="str">
        <f>IF('AMD.03.01'!O4678="","",'AMD.03.01'!O4678)</f>
        <v/>
      </c>
      <c r="AR4674" s="10">
        <f>IF('AMD.03.01'!P4678="",0,'AMD.03.01'!P4678)</f>
        <v>0</v>
      </c>
      <c r="AS4674" s="23">
        <f>SUM($AR$3:AR4674)</f>
        <v>6</v>
      </c>
    </row>
    <row r="4675" spans="42:45">
      <c r="AP4675" s="2">
        <f>'AMD.03.01'!D4679</f>
        <v>0</v>
      </c>
      <c r="AQ4675" s="10" t="str">
        <f>IF('AMD.03.01'!O4679="","",'AMD.03.01'!O4679)</f>
        <v/>
      </c>
      <c r="AR4675" s="10">
        <f>IF('AMD.03.01'!P4679="",0,'AMD.03.01'!P4679)</f>
        <v>0</v>
      </c>
      <c r="AS4675" s="23">
        <f>SUM($AR$3:AR4675)</f>
        <v>6</v>
      </c>
    </row>
    <row r="4676" spans="42:45">
      <c r="AP4676" s="2">
        <f>'AMD.03.01'!D4680</f>
        <v>0</v>
      </c>
      <c r="AQ4676" s="10" t="str">
        <f>IF('AMD.03.01'!O4680="","",'AMD.03.01'!O4680)</f>
        <v/>
      </c>
      <c r="AR4676" s="10">
        <f>IF('AMD.03.01'!P4680="",0,'AMD.03.01'!P4680)</f>
        <v>0</v>
      </c>
      <c r="AS4676" s="23">
        <f>SUM($AR$3:AR4676)</f>
        <v>6</v>
      </c>
    </row>
    <row r="4677" spans="42:45">
      <c r="AP4677" s="2">
        <f>'AMD.03.01'!D4681</f>
        <v>0</v>
      </c>
      <c r="AQ4677" s="10" t="str">
        <f>IF('AMD.03.01'!O4681="","",'AMD.03.01'!O4681)</f>
        <v/>
      </c>
      <c r="AR4677" s="10">
        <f>IF('AMD.03.01'!P4681="",0,'AMD.03.01'!P4681)</f>
        <v>0</v>
      </c>
      <c r="AS4677" s="23">
        <f>SUM($AR$3:AR4677)</f>
        <v>6</v>
      </c>
    </row>
    <row r="4678" spans="42:45">
      <c r="AP4678" s="2">
        <f>'AMD.03.01'!D4682</f>
        <v>0</v>
      </c>
      <c r="AQ4678" s="10" t="str">
        <f>IF('AMD.03.01'!O4682="","",'AMD.03.01'!O4682)</f>
        <v/>
      </c>
      <c r="AR4678" s="10">
        <f>IF('AMD.03.01'!P4682="",0,'AMD.03.01'!P4682)</f>
        <v>0</v>
      </c>
      <c r="AS4678" s="23">
        <f>SUM($AR$3:AR4678)</f>
        <v>6</v>
      </c>
    </row>
    <row r="4679" spans="42:45">
      <c r="AP4679" s="2">
        <f>'AMD.03.01'!D4683</f>
        <v>0</v>
      </c>
      <c r="AQ4679" s="10" t="str">
        <f>IF('AMD.03.01'!O4683="","",'AMD.03.01'!O4683)</f>
        <v/>
      </c>
      <c r="AR4679" s="10">
        <f>IF('AMD.03.01'!P4683="",0,'AMD.03.01'!P4683)</f>
        <v>0</v>
      </c>
      <c r="AS4679" s="23">
        <f>SUM($AR$3:AR4679)</f>
        <v>6</v>
      </c>
    </row>
    <row r="4680" spans="42:45">
      <c r="AP4680" s="2">
        <f>'AMD.03.01'!D4684</f>
        <v>0</v>
      </c>
      <c r="AQ4680" s="10" t="str">
        <f>IF('AMD.03.01'!O4684="","",'AMD.03.01'!O4684)</f>
        <v/>
      </c>
      <c r="AR4680" s="10">
        <f>IF('AMD.03.01'!P4684="",0,'AMD.03.01'!P4684)</f>
        <v>0</v>
      </c>
      <c r="AS4680" s="23">
        <f>SUM($AR$3:AR4680)</f>
        <v>6</v>
      </c>
    </row>
    <row r="4681" spans="42:45">
      <c r="AP4681" s="2">
        <f>'AMD.03.01'!D4685</f>
        <v>0</v>
      </c>
      <c r="AQ4681" s="10" t="str">
        <f>IF('AMD.03.01'!O4685="","",'AMD.03.01'!O4685)</f>
        <v/>
      </c>
      <c r="AR4681" s="10">
        <f>IF('AMD.03.01'!P4685="",0,'AMD.03.01'!P4685)</f>
        <v>0</v>
      </c>
      <c r="AS4681" s="23">
        <f>SUM($AR$3:AR4681)</f>
        <v>6</v>
      </c>
    </row>
    <row r="4682" spans="42:45">
      <c r="AP4682" s="2">
        <f>'AMD.03.01'!D4686</f>
        <v>0</v>
      </c>
      <c r="AQ4682" s="10" t="str">
        <f>IF('AMD.03.01'!O4686="","",'AMD.03.01'!O4686)</f>
        <v/>
      </c>
      <c r="AR4682" s="10">
        <f>IF('AMD.03.01'!P4686="",0,'AMD.03.01'!P4686)</f>
        <v>0</v>
      </c>
      <c r="AS4682" s="23">
        <f>SUM($AR$3:AR4682)</f>
        <v>6</v>
      </c>
    </row>
    <row r="4683" spans="42:45">
      <c r="AP4683" s="2">
        <f>'AMD.03.01'!D4687</f>
        <v>0</v>
      </c>
      <c r="AQ4683" s="10" t="str">
        <f>IF('AMD.03.01'!O4687="","",'AMD.03.01'!O4687)</f>
        <v/>
      </c>
      <c r="AR4683" s="10">
        <f>IF('AMD.03.01'!P4687="",0,'AMD.03.01'!P4687)</f>
        <v>0</v>
      </c>
      <c r="AS4683" s="23">
        <f>SUM($AR$3:AR4683)</f>
        <v>6</v>
      </c>
    </row>
    <row r="4684" spans="42:45">
      <c r="AP4684" s="2">
        <f>'AMD.03.01'!D4688</f>
        <v>0</v>
      </c>
      <c r="AQ4684" s="10" t="str">
        <f>IF('AMD.03.01'!O4688="","",'AMD.03.01'!O4688)</f>
        <v/>
      </c>
      <c r="AR4684" s="10">
        <f>IF('AMD.03.01'!P4688="",0,'AMD.03.01'!P4688)</f>
        <v>0</v>
      </c>
      <c r="AS4684" s="23">
        <f>SUM($AR$3:AR4684)</f>
        <v>6</v>
      </c>
    </row>
    <row r="4685" spans="42:45">
      <c r="AP4685" s="2">
        <f>'AMD.03.01'!D4689</f>
        <v>0</v>
      </c>
      <c r="AQ4685" s="10" t="str">
        <f>IF('AMD.03.01'!O4689="","",'AMD.03.01'!O4689)</f>
        <v/>
      </c>
      <c r="AR4685" s="10">
        <f>IF('AMD.03.01'!P4689="",0,'AMD.03.01'!P4689)</f>
        <v>0</v>
      </c>
      <c r="AS4685" s="23">
        <f>SUM($AR$3:AR4685)</f>
        <v>6</v>
      </c>
    </row>
    <row r="4686" spans="42:45">
      <c r="AP4686" s="2">
        <f>'AMD.03.01'!D4690</f>
        <v>0</v>
      </c>
      <c r="AQ4686" s="10" t="str">
        <f>IF('AMD.03.01'!O4690="","",'AMD.03.01'!O4690)</f>
        <v/>
      </c>
      <c r="AR4686" s="10">
        <f>IF('AMD.03.01'!P4690="",0,'AMD.03.01'!P4690)</f>
        <v>0</v>
      </c>
      <c r="AS4686" s="23">
        <f>SUM($AR$3:AR4686)</f>
        <v>6</v>
      </c>
    </row>
    <row r="4687" spans="42:45">
      <c r="AP4687" s="2">
        <f>'AMD.03.01'!D4691</f>
        <v>0</v>
      </c>
      <c r="AQ4687" s="10" t="str">
        <f>IF('AMD.03.01'!O4691="","",'AMD.03.01'!O4691)</f>
        <v/>
      </c>
      <c r="AR4687" s="10">
        <f>IF('AMD.03.01'!P4691="",0,'AMD.03.01'!P4691)</f>
        <v>0</v>
      </c>
      <c r="AS4687" s="23">
        <f>SUM($AR$3:AR4687)</f>
        <v>6</v>
      </c>
    </row>
    <row r="4688" spans="42:45">
      <c r="AP4688" s="2">
        <f>'AMD.03.01'!D4692</f>
        <v>0</v>
      </c>
      <c r="AQ4688" s="10" t="str">
        <f>IF('AMD.03.01'!O4692="","",'AMD.03.01'!O4692)</f>
        <v/>
      </c>
      <c r="AR4688" s="10">
        <f>IF('AMD.03.01'!P4692="",0,'AMD.03.01'!P4692)</f>
        <v>0</v>
      </c>
      <c r="AS4688" s="23">
        <f>SUM($AR$3:AR4688)</f>
        <v>6</v>
      </c>
    </row>
    <row r="4689" spans="42:45">
      <c r="AP4689" s="2">
        <f>'AMD.03.01'!D4693</f>
        <v>0</v>
      </c>
      <c r="AQ4689" s="10" t="str">
        <f>IF('AMD.03.01'!O4693="","",'AMD.03.01'!O4693)</f>
        <v/>
      </c>
      <c r="AR4689" s="10">
        <f>IF('AMD.03.01'!P4693="",0,'AMD.03.01'!P4693)</f>
        <v>0</v>
      </c>
      <c r="AS4689" s="23">
        <f>SUM($AR$3:AR4689)</f>
        <v>6</v>
      </c>
    </row>
    <row r="4690" spans="42:45">
      <c r="AP4690" s="2">
        <f>'AMD.03.01'!D4694</f>
        <v>0</v>
      </c>
      <c r="AQ4690" s="10" t="str">
        <f>IF('AMD.03.01'!O4694="","",'AMD.03.01'!O4694)</f>
        <v/>
      </c>
      <c r="AR4690" s="10">
        <f>IF('AMD.03.01'!P4694="",0,'AMD.03.01'!P4694)</f>
        <v>0</v>
      </c>
      <c r="AS4690" s="23">
        <f>SUM($AR$3:AR4690)</f>
        <v>6</v>
      </c>
    </row>
    <row r="4691" spans="42:45">
      <c r="AP4691" s="2">
        <f>'AMD.03.01'!D4695</f>
        <v>0</v>
      </c>
      <c r="AQ4691" s="10" t="str">
        <f>IF('AMD.03.01'!O4695="","",'AMD.03.01'!O4695)</f>
        <v/>
      </c>
      <c r="AR4691" s="10">
        <f>IF('AMD.03.01'!P4695="",0,'AMD.03.01'!P4695)</f>
        <v>0</v>
      </c>
      <c r="AS4691" s="23">
        <f>SUM($AR$3:AR4691)</f>
        <v>6</v>
      </c>
    </row>
    <row r="4692" spans="42:45">
      <c r="AP4692" s="2">
        <f>'AMD.03.01'!D4696</f>
        <v>0</v>
      </c>
      <c r="AQ4692" s="10" t="str">
        <f>IF('AMD.03.01'!O4696="","",'AMD.03.01'!O4696)</f>
        <v/>
      </c>
      <c r="AR4692" s="10">
        <f>IF('AMD.03.01'!P4696="",0,'AMD.03.01'!P4696)</f>
        <v>0</v>
      </c>
      <c r="AS4692" s="23">
        <f>SUM($AR$3:AR4692)</f>
        <v>6</v>
      </c>
    </row>
    <row r="4693" spans="42:45">
      <c r="AP4693" s="2">
        <f>'AMD.03.01'!D4697</f>
        <v>0</v>
      </c>
      <c r="AQ4693" s="10" t="str">
        <f>IF('AMD.03.01'!O4697="","",'AMD.03.01'!O4697)</f>
        <v/>
      </c>
      <c r="AR4693" s="10">
        <f>IF('AMD.03.01'!P4697="",0,'AMD.03.01'!P4697)</f>
        <v>0</v>
      </c>
      <c r="AS4693" s="23">
        <f>SUM($AR$3:AR4693)</f>
        <v>6</v>
      </c>
    </row>
    <row r="4694" spans="42:45">
      <c r="AP4694" s="2">
        <f>'AMD.03.01'!D4698</f>
        <v>0</v>
      </c>
      <c r="AQ4694" s="10" t="str">
        <f>IF('AMD.03.01'!O4698="","",'AMD.03.01'!O4698)</f>
        <v/>
      </c>
      <c r="AR4694" s="10">
        <f>IF('AMD.03.01'!P4698="",0,'AMD.03.01'!P4698)</f>
        <v>0</v>
      </c>
      <c r="AS4694" s="23">
        <f>SUM($AR$3:AR4694)</f>
        <v>6</v>
      </c>
    </row>
    <row r="4695" spans="42:45">
      <c r="AP4695" s="2">
        <f>'AMD.03.01'!D4699</f>
        <v>0</v>
      </c>
      <c r="AQ4695" s="10" t="str">
        <f>IF('AMD.03.01'!O4699="","",'AMD.03.01'!O4699)</f>
        <v/>
      </c>
      <c r="AR4695" s="10">
        <f>IF('AMD.03.01'!P4699="",0,'AMD.03.01'!P4699)</f>
        <v>0</v>
      </c>
      <c r="AS4695" s="23">
        <f>SUM($AR$3:AR4695)</f>
        <v>6</v>
      </c>
    </row>
    <row r="4696" spans="42:45">
      <c r="AP4696" s="2">
        <f>'AMD.03.01'!D4700</f>
        <v>0</v>
      </c>
      <c r="AQ4696" s="10" t="str">
        <f>IF('AMD.03.01'!O4700="","",'AMD.03.01'!O4700)</f>
        <v/>
      </c>
      <c r="AR4696" s="10">
        <f>IF('AMD.03.01'!P4700="",0,'AMD.03.01'!P4700)</f>
        <v>0</v>
      </c>
      <c r="AS4696" s="23">
        <f>SUM($AR$3:AR4696)</f>
        <v>6</v>
      </c>
    </row>
    <row r="4697" spans="42:45">
      <c r="AP4697" s="2">
        <f>'AMD.03.01'!D4701</f>
        <v>0</v>
      </c>
      <c r="AQ4697" s="10" t="str">
        <f>IF('AMD.03.01'!O4701="","",'AMD.03.01'!O4701)</f>
        <v/>
      </c>
      <c r="AR4697" s="10">
        <f>IF('AMD.03.01'!P4701="",0,'AMD.03.01'!P4701)</f>
        <v>0</v>
      </c>
      <c r="AS4697" s="23">
        <f>SUM($AR$3:AR4697)</f>
        <v>6</v>
      </c>
    </row>
    <row r="4698" spans="42:45">
      <c r="AP4698" s="2">
        <f>'AMD.03.01'!D4702</f>
        <v>0</v>
      </c>
      <c r="AQ4698" s="10" t="str">
        <f>IF('AMD.03.01'!O4702="","",'AMD.03.01'!O4702)</f>
        <v/>
      </c>
      <c r="AR4698" s="10">
        <f>IF('AMD.03.01'!P4702="",0,'AMD.03.01'!P4702)</f>
        <v>0</v>
      </c>
      <c r="AS4698" s="23">
        <f>SUM($AR$3:AR4698)</f>
        <v>6</v>
      </c>
    </row>
    <row r="4699" spans="42:45">
      <c r="AP4699" s="2">
        <f>'AMD.03.01'!D4703</f>
        <v>0</v>
      </c>
      <c r="AQ4699" s="10" t="str">
        <f>IF('AMD.03.01'!O4703="","",'AMD.03.01'!O4703)</f>
        <v/>
      </c>
      <c r="AR4699" s="10">
        <f>IF('AMD.03.01'!P4703="",0,'AMD.03.01'!P4703)</f>
        <v>0</v>
      </c>
      <c r="AS4699" s="23">
        <f>SUM($AR$3:AR4699)</f>
        <v>6</v>
      </c>
    </row>
    <row r="4700" spans="42:45">
      <c r="AP4700" s="2">
        <f>'AMD.03.01'!D4704</f>
        <v>0</v>
      </c>
      <c r="AQ4700" s="10" t="str">
        <f>IF('AMD.03.01'!O4704="","",'AMD.03.01'!O4704)</f>
        <v/>
      </c>
      <c r="AR4700" s="10">
        <f>IF('AMD.03.01'!P4704="",0,'AMD.03.01'!P4704)</f>
        <v>0</v>
      </c>
      <c r="AS4700" s="23">
        <f>SUM($AR$3:AR4700)</f>
        <v>6</v>
      </c>
    </row>
    <row r="4701" spans="42:45">
      <c r="AP4701" s="2">
        <f>'AMD.03.01'!D4705</f>
        <v>0</v>
      </c>
      <c r="AQ4701" s="10" t="str">
        <f>IF('AMD.03.01'!O4705="","",'AMD.03.01'!O4705)</f>
        <v/>
      </c>
      <c r="AR4701" s="10">
        <f>IF('AMD.03.01'!P4705="",0,'AMD.03.01'!P4705)</f>
        <v>0</v>
      </c>
      <c r="AS4701" s="23">
        <f>SUM($AR$3:AR4701)</f>
        <v>6</v>
      </c>
    </row>
    <row r="4702" spans="42:45">
      <c r="AP4702" s="2">
        <f>'AMD.03.01'!D4706</f>
        <v>0</v>
      </c>
      <c r="AQ4702" s="10" t="str">
        <f>IF('AMD.03.01'!O4706="","",'AMD.03.01'!O4706)</f>
        <v/>
      </c>
      <c r="AR4702" s="10">
        <f>IF('AMD.03.01'!P4706="",0,'AMD.03.01'!P4706)</f>
        <v>0</v>
      </c>
      <c r="AS4702" s="23">
        <f>SUM($AR$3:AR4702)</f>
        <v>6</v>
      </c>
    </row>
    <row r="4703" spans="42:45">
      <c r="AP4703" s="2">
        <f>'AMD.03.01'!D4707</f>
        <v>0</v>
      </c>
      <c r="AQ4703" s="10" t="str">
        <f>IF('AMD.03.01'!O4707="","",'AMD.03.01'!O4707)</f>
        <v/>
      </c>
      <c r="AR4703" s="10">
        <f>IF('AMD.03.01'!P4707="",0,'AMD.03.01'!P4707)</f>
        <v>0</v>
      </c>
      <c r="AS4703" s="23">
        <f>SUM($AR$3:AR4703)</f>
        <v>6</v>
      </c>
    </row>
    <row r="4704" spans="42:45">
      <c r="AP4704" s="2">
        <f>'AMD.03.01'!D4708</f>
        <v>0</v>
      </c>
      <c r="AQ4704" s="10" t="str">
        <f>IF('AMD.03.01'!O4708="","",'AMD.03.01'!O4708)</f>
        <v/>
      </c>
      <c r="AR4704" s="10">
        <f>IF('AMD.03.01'!P4708="",0,'AMD.03.01'!P4708)</f>
        <v>0</v>
      </c>
      <c r="AS4704" s="23">
        <f>SUM($AR$3:AR4704)</f>
        <v>6</v>
      </c>
    </row>
    <row r="4705" spans="42:45">
      <c r="AP4705" s="2">
        <f>'AMD.03.01'!D4709</f>
        <v>0</v>
      </c>
      <c r="AQ4705" s="10" t="str">
        <f>IF('AMD.03.01'!O4709="","",'AMD.03.01'!O4709)</f>
        <v/>
      </c>
      <c r="AR4705" s="10">
        <f>IF('AMD.03.01'!P4709="",0,'AMD.03.01'!P4709)</f>
        <v>0</v>
      </c>
      <c r="AS4705" s="23">
        <f>SUM($AR$3:AR4705)</f>
        <v>6</v>
      </c>
    </row>
    <row r="4706" spans="42:45">
      <c r="AP4706" s="2">
        <f>'AMD.03.01'!D4710</f>
        <v>0</v>
      </c>
      <c r="AQ4706" s="10" t="str">
        <f>IF('AMD.03.01'!O4710="","",'AMD.03.01'!O4710)</f>
        <v/>
      </c>
      <c r="AR4706" s="10">
        <f>IF('AMD.03.01'!P4710="",0,'AMD.03.01'!P4710)</f>
        <v>0</v>
      </c>
      <c r="AS4706" s="23">
        <f>SUM($AR$3:AR4706)</f>
        <v>6</v>
      </c>
    </row>
    <row r="4707" spans="42:45">
      <c r="AP4707" s="2">
        <f>'AMD.03.01'!D4711</f>
        <v>0</v>
      </c>
      <c r="AQ4707" s="10" t="str">
        <f>IF('AMD.03.01'!O4711="","",'AMD.03.01'!O4711)</f>
        <v/>
      </c>
      <c r="AR4707" s="10">
        <f>IF('AMD.03.01'!P4711="",0,'AMD.03.01'!P4711)</f>
        <v>0</v>
      </c>
      <c r="AS4707" s="23">
        <f>SUM($AR$3:AR4707)</f>
        <v>6</v>
      </c>
    </row>
    <row r="4708" spans="42:45">
      <c r="AP4708" s="2">
        <f>'AMD.03.01'!D4712</f>
        <v>0</v>
      </c>
      <c r="AQ4708" s="10" t="str">
        <f>IF('AMD.03.01'!O4712="","",'AMD.03.01'!O4712)</f>
        <v/>
      </c>
      <c r="AR4708" s="10">
        <f>IF('AMD.03.01'!P4712="",0,'AMD.03.01'!P4712)</f>
        <v>0</v>
      </c>
      <c r="AS4708" s="23">
        <f>SUM($AR$3:AR4708)</f>
        <v>6</v>
      </c>
    </row>
    <row r="4709" spans="42:45">
      <c r="AP4709" s="2">
        <f>'AMD.03.01'!D4713</f>
        <v>0</v>
      </c>
      <c r="AQ4709" s="10" t="str">
        <f>IF('AMD.03.01'!O4713="","",'AMD.03.01'!O4713)</f>
        <v/>
      </c>
      <c r="AR4709" s="10">
        <f>IF('AMD.03.01'!P4713="",0,'AMD.03.01'!P4713)</f>
        <v>0</v>
      </c>
      <c r="AS4709" s="23">
        <f>SUM($AR$3:AR4709)</f>
        <v>6</v>
      </c>
    </row>
    <row r="4710" spans="42:45">
      <c r="AP4710" s="2">
        <f>'AMD.03.01'!D4714</f>
        <v>0</v>
      </c>
      <c r="AQ4710" s="10" t="str">
        <f>IF('AMD.03.01'!O4714="","",'AMD.03.01'!O4714)</f>
        <v/>
      </c>
      <c r="AR4710" s="10">
        <f>IF('AMD.03.01'!P4714="",0,'AMD.03.01'!P4714)</f>
        <v>0</v>
      </c>
      <c r="AS4710" s="23">
        <f>SUM($AR$3:AR4710)</f>
        <v>6</v>
      </c>
    </row>
    <row r="4711" spans="42:45">
      <c r="AP4711" s="2">
        <f>'AMD.03.01'!D4715</f>
        <v>0</v>
      </c>
      <c r="AQ4711" s="10" t="str">
        <f>IF('AMD.03.01'!O4715="","",'AMD.03.01'!O4715)</f>
        <v/>
      </c>
      <c r="AR4711" s="10">
        <f>IF('AMD.03.01'!P4715="",0,'AMD.03.01'!P4715)</f>
        <v>0</v>
      </c>
      <c r="AS4711" s="23">
        <f>SUM($AR$3:AR4711)</f>
        <v>6</v>
      </c>
    </row>
    <row r="4712" spans="42:45">
      <c r="AP4712" s="2">
        <f>'AMD.03.01'!D4716</f>
        <v>0</v>
      </c>
      <c r="AQ4712" s="10" t="str">
        <f>IF('AMD.03.01'!O4716="","",'AMD.03.01'!O4716)</f>
        <v/>
      </c>
      <c r="AR4712" s="10">
        <f>IF('AMD.03.01'!P4716="",0,'AMD.03.01'!P4716)</f>
        <v>0</v>
      </c>
      <c r="AS4712" s="23">
        <f>SUM($AR$3:AR4712)</f>
        <v>6</v>
      </c>
    </row>
    <row r="4713" spans="42:45">
      <c r="AP4713" s="2">
        <f>'AMD.03.01'!D4717</f>
        <v>0</v>
      </c>
      <c r="AQ4713" s="10" t="str">
        <f>IF('AMD.03.01'!O4717="","",'AMD.03.01'!O4717)</f>
        <v/>
      </c>
      <c r="AR4713" s="10">
        <f>IF('AMD.03.01'!P4717="",0,'AMD.03.01'!P4717)</f>
        <v>0</v>
      </c>
      <c r="AS4713" s="23">
        <f>SUM($AR$3:AR4713)</f>
        <v>6</v>
      </c>
    </row>
    <row r="4714" spans="42:45">
      <c r="AP4714" s="2">
        <f>'AMD.03.01'!D4718</f>
        <v>0</v>
      </c>
      <c r="AQ4714" s="10" t="str">
        <f>IF('AMD.03.01'!O4718="","",'AMD.03.01'!O4718)</f>
        <v/>
      </c>
      <c r="AR4714" s="10">
        <f>IF('AMD.03.01'!P4718="",0,'AMD.03.01'!P4718)</f>
        <v>0</v>
      </c>
      <c r="AS4714" s="23">
        <f>SUM($AR$3:AR4714)</f>
        <v>6</v>
      </c>
    </row>
    <row r="4715" spans="42:45">
      <c r="AP4715" s="2">
        <f>'AMD.03.01'!D4719</f>
        <v>0</v>
      </c>
      <c r="AQ4715" s="10" t="str">
        <f>IF('AMD.03.01'!O4719="","",'AMD.03.01'!O4719)</f>
        <v/>
      </c>
      <c r="AR4715" s="10">
        <f>IF('AMD.03.01'!P4719="",0,'AMD.03.01'!P4719)</f>
        <v>0</v>
      </c>
      <c r="AS4715" s="23">
        <f>SUM($AR$3:AR4715)</f>
        <v>6</v>
      </c>
    </row>
    <row r="4716" spans="42:45">
      <c r="AP4716" s="2">
        <f>'AMD.03.01'!D4720</f>
        <v>0</v>
      </c>
      <c r="AQ4716" s="10" t="str">
        <f>IF('AMD.03.01'!O4720="","",'AMD.03.01'!O4720)</f>
        <v/>
      </c>
      <c r="AR4716" s="10">
        <f>IF('AMD.03.01'!P4720="",0,'AMD.03.01'!P4720)</f>
        <v>0</v>
      </c>
      <c r="AS4716" s="23">
        <f>SUM($AR$3:AR4716)</f>
        <v>6</v>
      </c>
    </row>
    <row r="4717" spans="42:45">
      <c r="AP4717" s="2">
        <f>'AMD.03.01'!D4721</f>
        <v>0</v>
      </c>
      <c r="AQ4717" s="10" t="str">
        <f>IF('AMD.03.01'!O4721="","",'AMD.03.01'!O4721)</f>
        <v/>
      </c>
      <c r="AR4717" s="10">
        <f>IF('AMD.03.01'!P4721="",0,'AMD.03.01'!P4721)</f>
        <v>0</v>
      </c>
      <c r="AS4717" s="23">
        <f>SUM($AR$3:AR4717)</f>
        <v>6</v>
      </c>
    </row>
    <row r="4718" spans="42:45">
      <c r="AP4718" s="2">
        <f>'AMD.03.01'!D4722</f>
        <v>0</v>
      </c>
      <c r="AQ4718" s="10" t="str">
        <f>IF('AMD.03.01'!O4722="","",'AMD.03.01'!O4722)</f>
        <v/>
      </c>
      <c r="AR4718" s="10">
        <f>IF('AMD.03.01'!P4722="",0,'AMD.03.01'!P4722)</f>
        <v>0</v>
      </c>
      <c r="AS4718" s="23">
        <f>SUM($AR$3:AR4718)</f>
        <v>6</v>
      </c>
    </row>
    <row r="4719" spans="42:45">
      <c r="AP4719" s="2">
        <f>'AMD.03.01'!D4723</f>
        <v>0</v>
      </c>
      <c r="AQ4719" s="10" t="str">
        <f>IF('AMD.03.01'!O4723="","",'AMD.03.01'!O4723)</f>
        <v/>
      </c>
      <c r="AR4719" s="10">
        <f>IF('AMD.03.01'!P4723="",0,'AMD.03.01'!P4723)</f>
        <v>0</v>
      </c>
      <c r="AS4719" s="23">
        <f>SUM($AR$3:AR4719)</f>
        <v>6</v>
      </c>
    </row>
    <row r="4720" spans="42:45">
      <c r="AP4720" s="2">
        <f>'AMD.03.01'!D4724</f>
        <v>0</v>
      </c>
      <c r="AQ4720" s="10" t="str">
        <f>IF('AMD.03.01'!O4724="","",'AMD.03.01'!O4724)</f>
        <v/>
      </c>
      <c r="AR4720" s="10">
        <f>IF('AMD.03.01'!P4724="",0,'AMD.03.01'!P4724)</f>
        <v>0</v>
      </c>
      <c r="AS4720" s="23">
        <f>SUM($AR$3:AR4720)</f>
        <v>6</v>
      </c>
    </row>
    <row r="4721" spans="42:45">
      <c r="AP4721" s="2">
        <f>'AMD.03.01'!D4725</f>
        <v>0</v>
      </c>
      <c r="AQ4721" s="10" t="str">
        <f>IF('AMD.03.01'!O4725="","",'AMD.03.01'!O4725)</f>
        <v/>
      </c>
      <c r="AR4721" s="10">
        <f>IF('AMD.03.01'!P4725="",0,'AMD.03.01'!P4725)</f>
        <v>0</v>
      </c>
      <c r="AS4721" s="23">
        <f>SUM($AR$3:AR4721)</f>
        <v>6</v>
      </c>
    </row>
    <row r="4722" spans="42:45">
      <c r="AP4722" s="2">
        <f>'AMD.03.01'!D4726</f>
        <v>0</v>
      </c>
      <c r="AQ4722" s="10" t="str">
        <f>IF('AMD.03.01'!O4726="","",'AMD.03.01'!O4726)</f>
        <v/>
      </c>
      <c r="AR4722" s="10">
        <f>IF('AMD.03.01'!P4726="",0,'AMD.03.01'!P4726)</f>
        <v>0</v>
      </c>
      <c r="AS4722" s="23">
        <f>SUM($AR$3:AR4722)</f>
        <v>6</v>
      </c>
    </row>
    <row r="4723" spans="42:45">
      <c r="AP4723" s="2">
        <f>'AMD.03.01'!D4727</f>
        <v>0</v>
      </c>
      <c r="AQ4723" s="10" t="str">
        <f>IF('AMD.03.01'!O4727="","",'AMD.03.01'!O4727)</f>
        <v/>
      </c>
      <c r="AR4723" s="10">
        <f>IF('AMD.03.01'!P4727="",0,'AMD.03.01'!P4727)</f>
        <v>0</v>
      </c>
      <c r="AS4723" s="23">
        <f>SUM($AR$3:AR4723)</f>
        <v>6</v>
      </c>
    </row>
    <row r="4724" spans="42:45">
      <c r="AP4724" s="2">
        <f>'AMD.03.01'!D4728</f>
        <v>0</v>
      </c>
      <c r="AQ4724" s="10" t="str">
        <f>IF('AMD.03.01'!O4728="","",'AMD.03.01'!O4728)</f>
        <v/>
      </c>
      <c r="AR4724" s="10">
        <f>IF('AMD.03.01'!P4728="",0,'AMD.03.01'!P4728)</f>
        <v>0</v>
      </c>
      <c r="AS4724" s="23">
        <f>SUM($AR$3:AR4724)</f>
        <v>6</v>
      </c>
    </row>
    <row r="4725" spans="42:45">
      <c r="AP4725" s="2">
        <f>'AMD.03.01'!D4729</f>
        <v>0</v>
      </c>
      <c r="AQ4725" s="10" t="str">
        <f>IF('AMD.03.01'!O4729="","",'AMD.03.01'!O4729)</f>
        <v/>
      </c>
      <c r="AR4725" s="10">
        <f>IF('AMD.03.01'!P4729="",0,'AMD.03.01'!P4729)</f>
        <v>0</v>
      </c>
      <c r="AS4725" s="23">
        <f>SUM($AR$3:AR4725)</f>
        <v>6</v>
      </c>
    </row>
    <row r="4726" spans="42:45">
      <c r="AP4726" s="2">
        <f>'AMD.03.01'!D4730</f>
        <v>0</v>
      </c>
      <c r="AQ4726" s="10" t="str">
        <f>IF('AMD.03.01'!O4730="","",'AMD.03.01'!O4730)</f>
        <v/>
      </c>
      <c r="AR4726" s="10">
        <f>IF('AMD.03.01'!P4730="",0,'AMD.03.01'!P4730)</f>
        <v>0</v>
      </c>
      <c r="AS4726" s="23">
        <f>SUM($AR$3:AR4726)</f>
        <v>6</v>
      </c>
    </row>
    <row r="4727" spans="42:45">
      <c r="AP4727" s="2">
        <f>'AMD.03.01'!D4731</f>
        <v>0</v>
      </c>
      <c r="AQ4727" s="10" t="str">
        <f>IF('AMD.03.01'!O4731="","",'AMD.03.01'!O4731)</f>
        <v/>
      </c>
      <c r="AR4727" s="10">
        <f>IF('AMD.03.01'!P4731="",0,'AMD.03.01'!P4731)</f>
        <v>0</v>
      </c>
      <c r="AS4727" s="23">
        <f>SUM($AR$3:AR4727)</f>
        <v>6</v>
      </c>
    </row>
    <row r="4728" spans="42:45">
      <c r="AP4728" s="2">
        <f>'AMD.03.01'!D4732</f>
        <v>0</v>
      </c>
      <c r="AQ4728" s="10" t="str">
        <f>IF('AMD.03.01'!O4732="","",'AMD.03.01'!O4732)</f>
        <v/>
      </c>
      <c r="AR4728" s="10">
        <f>IF('AMD.03.01'!P4732="",0,'AMD.03.01'!P4732)</f>
        <v>0</v>
      </c>
      <c r="AS4728" s="23">
        <f>SUM($AR$3:AR4728)</f>
        <v>6</v>
      </c>
    </row>
    <row r="4729" spans="42:45">
      <c r="AP4729" s="2">
        <f>'AMD.03.01'!D4733</f>
        <v>0</v>
      </c>
      <c r="AQ4729" s="10" t="str">
        <f>IF('AMD.03.01'!O4733="","",'AMD.03.01'!O4733)</f>
        <v/>
      </c>
      <c r="AR4729" s="10">
        <f>IF('AMD.03.01'!P4733="",0,'AMD.03.01'!P4733)</f>
        <v>0</v>
      </c>
      <c r="AS4729" s="23">
        <f>SUM($AR$3:AR4729)</f>
        <v>6</v>
      </c>
    </row>
    <row r="4730" spans="42:45">
      <c r="AP4730" s="2">
        <f>'AMD.03.01'!D4734</f>
        <v>0</v>
      </c>
      <c r="AQ4730" s="10" t="str">
        <f>IF('AMD.03.01'!O4734="","",'AMD.03.01'!O4734)</f>
        <v/>
      </c>
      <c r="AR4730" s="10">
        <f>IF('AMD.03.01'!P4734="",0,'AMD.03.01'!P4734)</f>
        <v>0</v>
      </c>
      <c r="AS4730" s="23">
        <f>SUM($AR$3:AR4730)</f>
        <v>6</v>
      </c>
    </row>
    <row r="4731" spans="42:45">
      <c r="AP4731" s="2">
        <f>'AMD.03.01'!D4735</f>
        <v>0</v>
      </c>
      <c r="AQ4731" s="10" t="str">
        <f>IF('AMD.03.01'!O4735="","",'AMD.03.01'!O4735)</f>
        <v/>
      </c>
      <c r="AR4731" s="10">
        <f>IF('AMD.03.01'!P4735="",0,'AMD.03.01'!P4735)</f>
        <v>0</v>
      </c>
      <c r="AS4731" s="23">
        <f>SUM($AR$3:AR4731)</f>
        <v>6</v>
      </c>
    </row>
    <row r="4732" spans="42:45">
      <c r="AP4732" s="2">
        <f>'AMD.03.01'!D4736</f>
        <v>0</v>
      </c>
      <c r="AQ4732" s="10" t="str">
        <f>IF('AMD.03.01'!O4736="","",'AMD.03.01'!O4736)</f>
        <v/>
      </c>
      <c r="AR4732" s="10">
        <f>IF('AMD.03.01'!P4736="",0,'AMD.03.01'!P4736)</f>
        <v>0</v>
      </c>
      <c r="AS4732" s="23">
        <f>SUM($AR$3:AR4732)</f>
        <v>6</v>
      </c>
    </row>
    <row r="4733" spans="42:45">
      <c r="AP4733" s="2">
        <f>'AMD.03.01'!D4737</f>
        <v>0</v>
      </c>
      <c r="AQ4733" s="10" t="str">
        <f>IF('AMD.03.01'!O4737="","",'AMD.03.01'!O4737)</f>
        <v/>
      </c>
      <c r="AR4733" s="10">
        <f>IF('AMD.03.01'!P4737="",0,'AMD.03.01'!P4737)</f>
        <v>0</v>
      </c>
      <c r="AS4733" s="23">
        <f>SUM($AR$3:AR4733)</f>
        <v>6</v>
      </c>
    </row>
    <row r="4734" spans="42:45">
      <c r="AP4734" s="2">
        <f>'AMD.03.01'!D4738</f>
        <v>0</v>
      </c>
      <c r="AQ4734" s="10" t="str">
        <f>IF('AMD.03.01'!O4738="","",'AMD.03.01'!O4738)</f>
        <v/>
      </c>
      <c r="AR4734" s="10">
        <f>IF('AMD.03.01'!P4738="",0,'AMD.03.01'!P4738)</f>
        <v>0</v>
      </c>
      <c r="AS4734" s="23">
        <f>SUM($AR$3:AR4734)</f>
        <v>6</v>
      </c>
    </row>
    <row r="4735" spans="42:45">
      <c r="AP4735" s="2">
        <f>'AMD.03.01'!D4739</f>
        <v>0</v>
      </c>
      <c r="AQ4735" s="10" t="str">
        <f>IF('AMD.03.01'!O4739="","",'AMD.03.01'!O4739)</f>
        <v/>
      </c>
      <c r="AR4735" s="10">
        <f>IF('AMD.03.01'!P4739="",0,'AMD.03.01'!P4739)</f>
        <v>0</v>
      </c>
      <c r="AS4735" s="23">
        <f>SUM($AR$3:AR4735)</f>
        <v>6</v>
      </c>
    </row>
    <row r="4736" spans="42:45">
      <c r="AP4736" s="2">
        <f>'AMD.03.01'!D4740</f>
        <v>0</v>
      </c>
      <c r="AQ4736" s="10" t="str">
        <f>IF('AMD.03.01'!O4740="","",'AMD.03.01'!O4740)</f>
        <v/>
      </c>
      <c r="AR4736" s="10">
        <f>IF('AMD.03.01'!P4740="",0,'AMD.03.01'!P4740)</f>
        <v>0</v>
      </c>
      <c r="AS4736" s="23">
        <f>SUM($AR$3:AR4736)</f>
        <v>6</v>
      </c>
    </row>
    <row r="4737" spans="42:45">
      <c r="AP4737" s="2">
        <f>'AMD.03.01'!D4741</f>
        <v>0</v>
      </c>
      <c r="AQ4737" s="10" t="str">
        <f>IF('AMD.03.01'!O4741="","",'AMD.03.01'!O4741)</f>
        <v/>
      </c>
      <c r="AR4737" s="10">
        <f>IF('AMD.03.01'!P4741="",0,'AMD.03.01'!P4741)</f>
        <v>0</v>
      </c>
      <c r="AS4737" s="23">
        <f>SUM($AR$3:AR4737)</f>
        <v>6</v>
      </c>
    </row>
    <row r="4738" spans="42:45">
      <c r="AP4738" s="2">
        <f>'AMD.03.01'!D4742</f>
        <v>0</v>
      </c>
      <c r="AQ4738" s="10" t="str">
        <f>IF('AMD.03.01'!O4742="","",'AMD.03.01'!O4742)</f>
        <v/>
      </c>
      <c r="AR4738" s="10">
        <f>IF('AMD.03.01'!P4742="",0,'AMD.03.01'!P4742)</f>
        <v>0</v>
      </c>
      <c r="AS4738" s="23">
        <f>SUM($AR$3:AR4738)</f>
        <v>6</v>
      </c>
    </row>
    <row r="4739" spans="42:45">
      <c r="AP4739" s="2">
        <f>'AMD.03.01'!D4743</f>
        <v>0</v>
      </c>
      <c r="AQ4739" s="10" t="str">
        <f>IF('AMD.03.01'!O4743="","",'AMD.03.01'!O4743)</f>
        <v/>
      </c>
      <c r="AR4739" s="10">
        <f>IF('AMD.03.01'!P4743="",0,'AMD.03.01'!P4743)</f>
        <v>0</v>
      </c>
      <c r="AS4739" s="23">
        <f>SUM($AR$3:AR4739)</f>
        <v>6</v>
      </c>
    </row>
    <row r="4740" spans="42:45">
      <c r="AP4740" s="2">
        <f>'AMD.03.01'!D4744</f>
        <v>0</v>
      </c>
      <c r="AQ4740" s="10" t="str">
        <f>IF('AMD.03.01'!O4744="","",'AMD.03.01'!O4744)</f>
        <v/>
      </c>
      <c r="AR4740" s="10">
        <f>IF('AMD.03.01'!P4744="",0,'AMD.03.01'!P4744)</f>
        <v>0</v>
      </c>
      <c r="AS4740" s="23">
        <f>SUM($AR$3:AR4740)</f>
        <v>6</v>
      </c>
    </row>
    <row r="4741" spans="42:45">
      <c r="AP4741" s="2">
        <f>'AMD.03.01'!D4745</f>
        <v>0</v>
      </c>
      <c r="AQ4741" s="10" t="str">
        <f>IF('AMD.03.01'!O4745="","",'AMD.03.01'!O4745)</f>
        <v/>
      </c>
      <c r="AR4741" s="10">
        <f>IF('AMD.03.01'!P4745="",0,'AMD.03.01'!P4745)</f>
        <v>0</v>
      </c>
      <c r="AS4741" s="23">
        <f>SUM($AR$3:AR4741)</f>
        <v>6</v>
      </c>
    </row>
    <row r="4742" spans="42:45">
      <c r="AP4742" s="2">
        <f>'AMD.03.01'!D4746</f>
        <v>0</v>
      </c>
      <c r="AQ4742" s="10" t="str">
        <f>IF('AMD.03.01'!O4746="","",'AMD.03.01'!O4746)</f>
        <v/>
      </c>
      <c r="AR4742" s="10">
        <f>IF('AMD.03.01'!P4746="",0,'AMD.03.01'!P4746)</f>
        <v>0</v>
      </c>
      <c r="AS4742" s="23">
        <f>SUM($AR$3:AR4742)</f>
        <v>6</v>
      </c>
    </row>
    <row r="4743" spans="42:45">
      <c r="AP4743" s="2">
        <f>'AMD.03.01'!D4747</f>
        <v>0</v>
      </c>
      <c r="AQ4743" s="10" t="str">
        <f>IF('AMD.03.01'!O4747="","",'AMD.03.01'!O4747)</f>
        <v/>
      </c>
      <c r="AR4743" s="10">
        <f>IF('AMD.03.01'!P4747="",0,'AMD.03.01'!P4747)</f>
        <v>0</v>
      </c>
      <c r="AS4743" s="23">
        <f>SUM($AR$3:AR4743)</f>
        <v>6</v>
      </c>
    </row>
    <row r="4744" spans="42:45">
      <c r="AP4744" s="2">
        <f>'AMD.03.01'!D4748</f>
        <v>0</v>
      </c>
      <c r="AQ4744" s="10" t="str">
        <f>IF('AMD.03.01'!O4748="","",'AMD.03.01'!O4748)</f>
        <v/>
      </c>
      <c r="AR4744" s="10">
        <f>IF('AMD.03.01'!P4748="",0,'AMD.03.01'!P4748)</f>
        <v>0</v>
      </c>
      <c r="AS4744" s="23">
        <f>SUM($AR$3:AR4744)</f>
        <v>6</v>
      </c>
    </row>
    <row r="4745" spans="42:45">
      <c r="AP4745" s="2">
        <f>'AMD.03.01'!D4749</f>
        <v>0</v>
      </c>
      <c r="AQ4745" s="10" t="str">
        <f>IF('AMD.03.01'!O4749="","",'AMD.03.01'!O4749)</f>
        <v/>
      </c>
      <c r="AR4745" s="10">
        <f>IF('AMD.03.01'!P4749="",0,'AMD.03.01'!P4749)</f>
        <v>0</v>
      </c>
      <c r="AS4745" s="23">
        <f>SUM($AR$3:AR4745)</f>
        <v>6</v>
      </c>
    </row>
    <row r="4746" spans="42:45">
      <c r="AP4746" s="2">
        <f>'AMD.03.01'!D4750</f>
        <v>0</v>
      </c>
      <c r="AQ4746" s="10" t="str">
        <f>IF('AMD.03.01'!O4750="","",'AMD.03.01'!O4750)</f>
        <v/>
      </c>
      <c r="AR4746" s="10">
        <f>IF('AMD.03.01'!P4750="",0,'AMD.03.01'!P4750)</f>
        <v>0</v>
      </c>
      <c r="AS4746" s="23">
        <f>SUM($AR$3:AR4746)</f>
        <v>6</v>
      </c>
    </row>
    <row r="4747" spans="42:45">
      <c r="AP4747" s="2">
        <f>'AMD.03.01'!D4751</f>
        <v>0</v>
      </c>
      <c r="AQ4747" s="10" t="str">
        <f>IF('AMD.03.01'!O4751="","",'AMD.03.01'!O4751)</f>
        <v/>
      </c>
      <c r="AR4747" s="10">
        <f>IF('AMD.03.01'!P4751="",0,'AMD.03.01'!P4751)</f>
        <v>0</v>
      </c>
      <c r="AS4747" s="23">
        <f>SUM($AR$3:AR4747)</f>
        <v>6</v>
      </c>
    </row>
    <row r="4748" spans="42:45">
      <c r="AP4748" s="2">
        <f>'AMD.03.01'!D4752</f>
        <v>0</v>
      </c>
      <c r="AQ4748" s="10" t="str">
        <f>IF('AMD.03.01'!O4752="","",'AMD.03.01'!O4752)</f>
        <v/>
      </c>
      <c r="AR4748" s="10">
        <f>IF('AMD.03.01'!P4752="",0,'AMD.03.01'!P4752)</f>
        <v>0</v>
      </c>
      <c r="AS4748" s="23">
        <f>SUM($AR$3:AR4748)</f>
        <v>6</v>
      </c>
    </row>
    <row r="4749" spans="42:45">
      <c r="AP4749" s="2">
        <f>'AMD.03.01'!D4753</f>
        <v>0</v>
      </c>
      <c r="AQ4749" s="10" t="str">
        <f>IF('AMD.03.01'!O4753="","",'AMD.03.01'!O4753)</f>
        <v/>
      </c>
      <c r="AR4749" s="10">
        <f>IF('AMD.03.01'!P4753="",0,'AMD.03.01'!P4753)</f>
        <v>0</v>
      </c>
      <c r="AS4749" s="23">
        <f>SUM($AR$3:AR4749)</f>
        <v>6</v>
      </c>
    </row>
    <row r="4750" spans="42:45">
      <c r="AP4750" s="2">
        <f>'AMD.03.01'!D4754</f>
        <v>0</v>
      </c>
      <c r="AQ4750" s="10" t="str">
        <f>IF('AMD.03.01'!O4754="","",'AMD.03.01'!O4754)</f>
        <v/>
      </c>
      <c r="AR4750" s="10">
        <f>IF('AMD.03.01'!P4754="",0,'AMD.03.01'!P4754)</f>
        <v>0</v>
      </c>
      <c r="AS4750" s="23">
        <f>SUM($AR$3:AR4750)</f>
        <v>6</v>
      </c>
    </row>
    <row r="4751" spans="42:45">
      <c r="AP4751" s="2">
        <f>'AMD.03.01'!D4755</f>
        <v>0</v>
      </c>
      <c r="AQ4751" s="10" t="str">
        <f>IF('AMD.03.01'!O4755="","",'AMD.03.01'!O4755)</f>
        <v/>
      </c>
      <c r="AR4751" s="10">
        <f>IF('AMD.03.01'!P4755="",0,'AMD.03.01'!P4755)</f>
        <v>0</v>
      </c>
      <c r="AS4751" s="23">
        <f>SUM($AR$3:AR4751)</f>
        <v>6</v>
      </c>
    </row>
    <row r="4752" spans="42:45">
      <c r="AP4752" s="2">
        <f>'AMD.03.01'!D4756</f>
        <v>0</v>
      </c>
      <c r="AQ4752" s="10" t="str">
        <f>IF('AMD.03.01'!O4756="","",'AMD.03.01'!O4756)</f>
        <v/>
      </c>
      <c r="AR4752" s="10">
        <f>IF('AMD.03.01'!P4756="",0,'AMD.03.01'!P4756)</f>
        <v>0</v>
      </c>
      <c r="AS4752" s="23">
        <f>SUM($AR$3:AR4752)</f>
        <v>6</v>
      </c>
    </row>
    <row r="4753" spans="42:45">
      <c r="AP4753" s="2">
        <f>'AMD.03.01'!D4757</f>
        <v>0</v>
      </c>
      <c r="AQ4753" s="10" t="str">
        <f>IF('AMD.03.01'!O4757="","",'AMD.03.01'!O4757)</f>
        <v/>
      </c>
      <c r="AR4753" s="10">
        <f>IF('AMD.03.01'!P4757="",0,'AMD.03.01'!P4757)</f>
        <v>0</v>
      </c>
      <c r="AS4753" s="23">
        <f>SUM($AR$3:AR4753)</f>
        <v>6</v>
      </c>
    </row>
    <row r="4754" spans="42:45">
      <c r="AP4754" s="2">
        <f>'AMD.03.01'!D4758</f>
        <v>0</v>
      </c>
      <c r="AQ4754" s="10" t="str">
        <f>IF('AMD.03.01'!O4758="","",'AMD.03.01'!O4758)</f>
        <v/>
      </c>
      <c r="AR4754" s="10">
        <f>IF('AMD.03.01'!P4758="",0,'AMD.03.01'!P4758)</f>
        <v>0</v>
      </c>
      <c r="AS4754" s="23">
        <f>SUM($AR$3:AR4754)</f>
        <v>6</v>
      </c>
    </row>
    <row r="4755" spans="42:45">
      <c r="AP4755" s="2">
        <f>'AMD.03.01'!D4759</f>
        <v>0</v>
      </c>
      <c r="AQ4755" s="10" t="str">
        <f>IF('AMD.03.01'!O4759="","",'AMD.03.01'!O4759)</f>
        <v/>
      </c>
      <c r="AR4755" s="10">
        <f>IF('AMD.03.01'!P4759="",0,'AMD.03.01'!P4759)</f>
        <v>0</v>
      </c>
      <c r="AS4755" s="23">
        <f>SUM($AR$3:AR4755)</f>
        <v>6</v>
      </c>
    </row>
    <row r="4756" spans="42:45">
      <c r="AP4756" s="2">
        <f>'AMD.03.01'!D4760</f>
        <v>0</v>
      </c>
      <c r="AQ4756" s="10" t="str">
        <f>IF('AMD.03.01'!O4760="","",'AMD.03.01'!O4760)</f>
        <v/>
      </c>
      <c r="AR4756" s="10">
        <f>IF('AMD.03.01'!P4760="",0,'AMD.03.01'!P4760)</f>
        <v>0</v>
      </c>
      <c r="AS4756" s="23">
        <f>SUM($AR$3:AR4756)</f>
        <v>6</v>
      </c>
    </row>
    <row r="4757" spans="42:45">
      <c r="AP4757" s="2">
        <f>'AMD.03.01'!D4761</f>
        <v>0</v>
      </c>
      <c r="AQ4757" s="10" t="str">
        <f>IF('AMD.03.01'!O4761="","",'AMD.03.01'!O4761)</f>
        <v/>
      </c>
      <c r="AR4757" s="10">
        <f>IF('AMD.03.01'!P4761="",0,'AMD.03.01'!P4761)</f>
        <v>0</v>
      </c>
      <c r="AS4757" s="23">
        <f>SUM($AR$3:AR4757)</f>
        <v>6</v>
      </c>
    </row>
    <row r="4758" spans="42:45">
      <c r="AP4758" s="2">
        <f>'AMD.03.01'!D4762</f>
        <v>0</v>
      </c>
      <c r="AQ4758" s="10" t="str">
        <f>IF('AMD.03.01'!O4762="","",'AMD.03.01'!O4762)</f>
        <v/>
      </c>
      <c r="AR4758" s="10">
        <f>IF('AMD.03.01'!P4762="",0,'AMD.03.01'!P4762)</f>
        <v>0</v>
      </c>
      <c r="AS4758" s="23">
        <f>SUM($AR$3:AR4758)</f>
        <v>6</v>
      </c>
    </row>
    <row r="4759" spans="42:45">
      <c r="AP4759" s="2">
        <f>'AMD.03.01'!D4763</f>
        <v>0</v>
      </c>
      <c r="AQ4759" s="10" t="str">
        <f>IF('AMD.03.01'!O4763="","",'AMD.03.01'!O4763)</f>
        <v/>
      </c>
      <c r="AR4759" s="10">
        <f>IF('AMD.03.01'!P4763="",0,'AMD.03.01'!P4763)</f>
        <v>0</v>
      </c>
      <c r="AS4759" s="23">
        <f>SUM($AR$3:AR4759)</f>
        <v>6</v>
      </c>
    </row>
    <row r="4760" spans="42:45">
      <c r="AP4760" s="2">
        <f>'AMD.03.01'!D4764</f>
        <v>0</v>
      </c>
      <c r="AQ4760" s="10" t="str">
        <f>IF('AMD.03.01'!O4764="","",'AMD.03.01'!O4764)</f>
        <v/>
      </c>
      <c r="AR4760" s="10">
        <f>IF('AMD.03.01'!P4764="",0,'AMD.03.01'!P4764)</f>
        <v>0</v>
      </c>
      <c r="AS4760" s="23">
        <f>SUM($AR$3:AR4760)</f>
        <v>6</v>
      </c>
    </row>
    <row r="4761" spans="42:45">
      <c r="AP4761" s="2">
        <f>'AMD.03.01'!D4765</f>
        <v>0</v>
      </c>
      <c r="AQ4761" s="10" t="str">
        <f>IF('AMD.03.01'!O4765="","",'AMD.03.01'!O4765)</f>
        <v/>
      </c>
      <c r="AR4761" s="10">
        <f>IF('AMD.03.01'!P4765="",0,'AMD.03.01'!P4765)</f>
        <v>0</v>
      </c>
      <c r="AS4761" s="23">
        <f>SUM($AR$3:AR4761)</f>
        <v>6</v>
      </c>
    </row>
    <row r="4762" spans="42:45">
      <c r="AP4762" s="2">
        <f>'AMD.03.01'!D4766</f>
        <v>0</v>
      </c>
      <c r="AQ4762" s="10" t="str">
        <f>IF('AMD.03.01'!O4766="","",'AMD.03.01'!O4766)</f>
        <v/>
      </c>
      <c r="AR4762" s="10">
        <f>IF('AMD.03.01'!P4766="",0,'AMD.03.01'!P4766)</f>
        <v>0</v>
      </c>
      <c r="AS4762" s="23">
        <f>SUM($AR$3:AR4762)</f>
        <v>6</v>
      </c>
    </row>
    <row r="4763" spans="42:45">
      <c r="AP4763" s="2">
        <f>'AMD.03.01'!D4767</f>
        <v>0</v>
      </c>
      <c r="AQ4763" s="10" t="str">
        <f>IF('AMD.03.01'!O4767="","",'AMD.03.01'!O4767)</f>
        <v/>
      </c>
      <c r="AR4763" s="10">
        <f>IF('AMD.03.01'!P4767="",0,'AMD.03.01'!P4767)</f>
        <v>0</v>
      </c>
      <c r="AS4763" s="23">
        <f>SUM($AR$3:AR4763)</f>
        <v>6</v>
      </c>
    </row>
    <row r="4764" spans="42:45">
      <c r="AP4764" s="2">
        <f>'AMD.03.01'!D4768</f>
        <v>0</v>
      </c>
      <c r="AQ4764" s="10" t="str">
        <f>IF('AMD.03.01'!O4768="","",'AMD.03.01'!O4768)</f>
        <v/>
      </c>
      <c r="AR4764" s="10">
        <f>IF('AMD.03.01'!P4768="",0,'AMD.03.01'!P4768)</f>
        <v>0</v>
      </c>
      <c r="AS4764" s="23">
        <f>SUM($AR$3:AR4764)</f>
        <v>6</v>
      </c>
    </row>
    <row r="4765" spans="42:45">
      <c r="AP4765" s="2">
        <f>'AMD.03.01'!D4769</f>
        <v>0</v>
      </c>
      <c r="AQ4765" s="10" t="str">
        <f>IF('AMD.03.01'!O4769="","",'AMD.03.01'!O4769)</f>
        <v/>
      </c>
      <c r="AR4765" s="10">
        <f>IF('AMD.03.01'!P4769="",0,'AMD.03.01'!P4769)</f>
        <v>0</v>
      </c>
      <c r="AS4765" s="23">
        <f>SUM($AR$3:AR4765)</f>
        <v>6</v>
      </c>
    </row>
    <row r="4766" spans="42:45">
      <c r="AP4766" s="2">
        <f>'AMD.03.01'!D4770</f>
        <v>0</v>
      </c>
      <c r="AQ4766" s="10" t="str">
        <f>IF('AMD.03.01'!O4770="","",'AMD.03.01'!O4770)</f>
        <v/>
      </c>
      <c r="AR4766" s="10">
        <f>IF('AMD.03.01'!P4770="",0,'AMD.03.01'!P4770)</f>
        <v>0</v>
      </c>
      <c r="AS4766" s="23">
        <f>SUM($AR$3:AR4766)</f>
        <v>6</v>
      </c>
    </row>
    <row r="4767" spans="42:45">
      <c r="AP4767" s="2">
        <f>'AMD.03.01'!D4771</f>
        <v>0</v>
      </c>
      <c r="AQ4767" s="10" t="str">
        <f>IF('AMD.03.01'!O4771="","",'AMD.03.01'!O4771)</f>
        <v/>
      </c>
      <c r="AR4767" s="10">
        <f>IF('AMD.03.01'!P4771="",0,'AMD.03.01'!P4771)</f>
        <v>0</v>
      </c>
      <c r="AS4767" s="23">
        <f>SUM($AR$3:AR4767)</f>
        <v>6</v>
      </c>
    </row>
    <row r="4768" spans="42:45">
      <c r="AP4768" s="2">
        <f>'AMD.03.01'!D4772</f>
        <v>0</v>
      </c>
      <c r="AQ4768" s="10" t="str">
        <f>IF('AMD.03.01'!O4772="","",'AMD.03.01'!O4772)</f>
        <v/>
      </c>
      <c r="AR4768" s="10">
        <f>IF('AMD.03.01'!P4772="",0,'AMD.03.01'!P4772)</f>
        <v>0</v>
      </c>
      <c r="AS4768" s="23">
        <f>SUM($AR$3:AR4768)</f>
        <v>6</v>
      </c>
    </row>
    <row r="4769" spans="42:45">
      <c r="AP4769" s="2">
        <f>'AMD.03.01'!D4773</f>
        <v>0</v>
      </c>
      <c r="AQ4769" s="10" t="str">
        <f>IF('AMD.03.01'!O4773="","",'AMD.03.01'!O4773)</f>
        <v/>
      </c>
      <c r="AR4769" s="10">
        <f>IF('AMD.03.01'!P4773="",0,'AMD.03.01'!P4773)</f>
        <v>0</v>
      </c>
      <c r="AS4769" s="23">
        <f>SUM($AR$3:AR4769)</f>
        <v>6</v>
      </c>
    </row>
    <row r="4770" spans="42:45">
      <c r="AP4770" s="2">
        <f>'AMD.03.01'!D4774</f>
        <v>0</v>
      </c>
      <c r="AQ4770" s="10" t="str">
        <f>IF('AMD.03.01'!O4774="","",'AMD.03.01'!O4774)</f>
        <v/>
      </c>
      <c r="AR4770" s="10">
        <f>IF('AMD.03.01'!P4774="",0,'AMD.03.01'!P4774)</f>
        <v>0</v>
      </c>
      <c r="AS4770" s="23">
        <f>SUM($AR$3:AR4770)</f>
        <v>6</v>
      </c>
    </row>
    <row r="4771" spans="42:45">
      <c r="AP4771" s="2">
        <f>'AMD.03.01'!D4775</f>
        <v>0</v>
      </c>
      <c r="AQ4771" s="10" t="str">
        <f>IF('AMD.03.01'!O4775="","",'AMD.03.01'!O4775)</f>
        <v/>
      </c>
      <c r="AR4771" s="10">
        <f>IF('AMD.03.01'!P4775="",0,'AMD.03.01'!P4775)</f>
        <v>0</v>
      </c>
      <c r="AS4771" s="23">
        <f>SUM($AR$3:AR4771)</f>
        <v>6</v>
      </c>
    </row>
    <row r="4772" spans="42:45">
      <c r="AP4772" s="2">
        <f>'AMD.03.01'!D4776</f>
        <v>0</v>
      </c>
      <c r="AQ4772" s="10" t="str">
        <f>IF('AMD.03.01'!O4776="","",'AMD.03.01'!O4776)</f>
        <v/>
      </c>
      <c r="AR4772" s="10">
        <f>IF('AMD.03.01'!P4776="",0,'AMD.03.01'!P4776)</f>
        <v>0</v>
      </c>
      <c r="AS4772" s="23">
        <f>SUM($AR$3:AR4772)</f>
        <v>6</v>
      </c>
    </row>
    <row r="4773" spans="42:45">
      <c r="AP4773" s="2">
        <f>'AMD.03.01'!D4777</f>
        <v>0</v>
      </c>
      <c r="AQ4773" s="10" t="str">
        <f>IF('AMD.03.01'!O4777="","",'AMD.03.01'!O4777)</f>
        <v/>
      </c>
      <c r="AR4773" s="10">
        <f>IF('AMD.03.01'!P4777="",0,'AMD.03.01'!P4777)</f>
        <v>0</v>
      </c>
      <c r="AS4773" s="23">
        <f>SUM($AR$3:AR4773)</f>
        <v>6</v>
      </c>
    </row>
    <row r="4774" spans="42:45">
      <c r="AP4774" s="2">
        <f>'AMD.03.01'!D4778</f>
        <v>0</v>
      </c>
      <c r="AQ4774" s="10" t="str">
        <f>IF('AMD.03.01'!O4778="","",'AMD.03.01'!O4778)</f>
        <v/>
      </c>
      <c r="AR4774" s="10">
        <f>IF('AMD.03.01'!P4778="",0,'AMD.03.01'!P4778)</f>
        <v>0</v>
      </c>
      <c r="AS4774" s="23">
        <f>SUM($AR$3:AR4774)</f>
        <v>6</v>
      </c>
    </row>
    <row r="4775" spans="42:45">
      <c r="AP4775" s="2">
        <f>'AMD.03.01'!D4779</f>
        <v>0</v>
      </c>
      <c r="AQ4775" s="10" t="str">
        <f>IF('AMD.03.01'!O4779="","",'AMD.03.01'!O4779)</f>
        <v/>
      </c>
      <c r="AR4775" s="10">
        <f>IF('AMD.03.01'!P4779="",0,'AMD.03.01'!P4779)</f>
        <v>0</v>
      </c>
      <c r="AS4775" s="23">
        <f>SUM($AR$3:AR4775)</f>
        <v>6</v>
      </c>
    </row>
    <row r="4776" spans="42:45">
      <c r="AP4776" s="2">
        <f>'AMD.03.01'!D4780</f>
        <v>0</v>
      </c>
      <c r="AQ4776" s="10" t="str">
        <f>IF('AMD.03.01'!O4780="","",'AMD.03.01'!O4780)</f>
        <v/>
      </c>
      <c r="AR4776" s="10">
        <f>IF('AMD.03.01'!P4780="",0,'AMD.03.01'!P4780)</f>
        <v>0</v>
      </c>
      <c r="AS4776" s="23">
        <f>SUM($AR$3:AR4776)</f>
        <v>6</v>
      </c>
    </row>
    <row r="4777" spans="42:45">
      <c r="AP4777" s="2">
        <f>'AMD.03.01'!D4781</f>
        <v>0</v>
      </c>
      <c r="AQ4777" s="10" t="str">
        <f>IF('AMD.03.01'!O4781="","",'AMD.03.01'!O4781)</f>
        <v/>
      </c>
      <c r="AR4777" s="10">
        <f>IF('AMD.03.01'!P4781="",0,'AMD.03.01'!P4781)</f>
        <v>0</v>
      </c>
      <c r="AS4777" s="23">
        <f>SUM($AR$3:AR4777)</f>
        <v>6</v>
      </c>
    </row>
    <row r="4778" spans="42:45">
      <c r="AP4778" s="2">
        <f>'AMD.03.01'!D4782</f>
        <v>0</v>
      </c>
      <c r="AQ4778" s="10" t="str">
        <f>IF('AMD.03.01'!O4782="","",'AMD.03.01'!O4782)</f>
        <v/>
      </c>
      <c r="AR4778" s="10">
        <f>IF('AMD.03.01'!P4782="",0,'AMD.03.01'!P4782)</f>
        <v>0</v>
      </c>
      <c r="AS4778" s="23">
        <f>SUM($AR$3:AR4778)</f>
        <v>6</v>
      </c>
    </row>
    <row r="4779" spans="42:45">
      <c r="AP4779" s="2">
        <f>'AMD.03.01'!D4783</f>
        <v>0</v>
      </c>
      <c r="AQ4779" s="10" t="str">
        <f>IF('AMD.03.01'!O4783="","",'AMD.03.01'!O4783)</f>
        <v/>
      </c>
      <c r="AR4779" s="10">
        <f>IF('AMD.03.01'!P4783="",0,'AMD.03.01'!P4783)</f>
        <v>0</v>
      </c>
      <c r="AS4779" s="23">
        <f>SUM($AR$3:AR4779)</f>
        <v>6</v>
      </c>
    </row>
    <row r="4780" spans="42:45">
      <c r="AP4780" s="2">
        <f>'AMD.03.01'!D4784</f>
        <v>0</v>
      </c>
      <c r="AQ4780" s="10" t="str">
        <f>IF('AMD.03.01'!O4784="","",'AMD.03.01'!O4784)</f>
        <v/>
      </c>
      <c r="AR4780" s="10">
        <f>IF('AMD.03.01'!P4784="",0,'AMD.03.01'!P4784)</f>
        <v>0</v>
      </c>
      <c r="AS4780" s="23">
        <f>SUM($AR$3:AR4780)</f>
        <v>6</v>
      </c>
    </row>
    <row r="4781" spans="42:45">
      <c r="AP4781" s="2">
        <f>'AMD.03.01'!D4785</f>
        <v>0</v>
      </c>
      <c r="AQ4781" s="10" t="str">
        <f>IF('AMD.03.01'!O4785="","",'AMD.03.01'!O4785)</f>
        <v/>
      </c>
      <c r="AR4781" s="10">
        <f>IF('AMD.03.01'!P4785="",0,'AMD.03.01'!P4785)</f>
        <v>0</v>
      </c>
      <c r="AS4781" s="23">
        <f>SUM($AR$3:AR4781)</f>
        <v>6</v>
      </c>
    </row>
    <row r="4782" spans="42:45">
      <c r="AP4782" s="2">
        <f>'AMD.03.01'!D4786</f>
        <v>0</v>
      </c>
      <c r="AQ4782" s="10" t="str">
        <f>IF('AMD.03.01'!O4786="","",'AMD.03.01'!O4786)</f>
        <v/>
      </c>
      <c r="AR4782" s="10">
        <f>IF('AMD.03.01'!P4786="",0,'AMD.03.01'!P4786)</f>
        <v>0</v>
      </c>
      <c r="AS4782" s="23">
        <f>SUM($AR$3:AR4782)</f>
        <v>6</v>
      </c>
    </row>
    <row r="4783" spans="42:45">
      <c r="AP4783" s="2">
        <f>'AMD.03.01'!D4787</f>
        <v>0</v>
      </c>
      <c r="AQ4783" s="10" t="str">
        <f>IF('AMD.03.01'!O4787="","",'AMD.03.01'!O4787)</f>
        <v/>
      </c>
      <c r="AR4783" s="10">
        <f>IF('AMD.03.01'!P4787="",0,'AMD.03.01'!P4787)</f>
        <v>0</v>
      </c>
      <c r="AS4783" s="23">
        <f>SUM($AR$3:AR4783)</f>
        <v>6</v>
      </c>
    </row>
    <row r="4784" spans="42:45">
      <c r="AP4784" s="2">
        <f>'AMD.03.01'!D4788</f>
        <v>0</v>
      </c>
      <c r="AQ4784" s="10" t="str">
        <f>IF('AMD.03.01'!O4788="","",'AMD.03.01'!O4788)</f>
        <v/>
      </c>
      <c r="AR4784" s="10">
        <f>IF('AMD.03.01'!P4788="",0,'AMD.03.01'!P4788)</f>
        <v>0</v>
      </c>
      <c r="AS4784" s="23">
        <f>SUM($AR$3:AR4784)</f>
        <v>6</v>
      </c>
    </row>
    <row r="4785" spans="42:45">
      <c r="AP4785" s="2">
        <f>'AMD.03.01'!D4789</f>
        <v>0</v>
      </c>
      <c r="AQ4785" s="10" t="str">
        <f>IF('AMD.03.01'!O4789="","",'AMD.03.01'!O4789)</f>
        <v/>
      </c>
      <c r="AR4785" s="10">
        <f>IF('AMD.03.01'!P4789="",0,'AMD.03.01'!P4789)</f>
        <v>0</v>
      </c>
      <c r="AS4785" s="23">
        <f>SUM($AR$3:AR4785)</f>
        <v>6</v>
      </c>
    </row>
    <row r="4786" spans="42:45">
      <c r="AP4786" s="2">
        <f>'AMD.03.01'!D4790</f>
        <v>0</v>
      </c>
      <c r="AQ4786" s="10" t="str">
        <f>IF('AMD.03.01'!O4790="","",'AMD.03.01'!O4790)</f>
        <v/>
      </c>
      <c r="AR4786" s="10">
        <f>IF('AMD.03.01'!P4790="",0,'AMD.03.01'!P4790)</f>
        <v>0</v>
      </c>
      <c r="AS4786" s="23">
        <f>SUM($AR$3:AR4786)</f>
        <v>6</v>
      </c>
    </row>
    <row r="4787" spans="42:45">
      <c r="AP4787" s="2">
        <f>'AMD.03.01'!D4791</f>
        <v>0</v>
      </c>
      <c r="AQ4787" s="10" t="str">
        <f>IF('AMD.03.01'!O4791="","",'AMD.03.01'!O4791)</f>
        <v/>
      </c>
      <c r="AR4787" s="10">
        <f>IF('AMD.03.01'!P4791="",0,'AMD.03.01'!P4791)</f>
        <v>0</v>
      </c>
      <c r="AS4787" s="23">
        <f>SUM($AR$3:AR4787)</f>
        <v>6</v>
      </c>
    </row>
    <row r="4788" spans="42:45">
      <c r="AP4788" s="2">
        <f>'AMD.03.01'!D4792</f>
        <v>0</v>
      </c>
      <c r="AQ4788" s="10" t="str">
        <f>IF('AMD.03.01'!O4792="","",'AMD.03.01'!O4792)</f>
        <v/>
      </c>
      <c r="AR4788" s="10">
        <f>IF('AMD.03.01'!P4792="",0,'AMD.03.01'!P4792)</f>
        <v>0</v>
      </c>
      <c r="AS4788" s="23">
        <f>SUM($AR$3:AR4788)</f>
        <v>6</v>
      </c>
    </row>
    <row r="4789" spans="42:45">
      <c r="AP4789" s="2">
        <f>'AMD.03.01'!D4793</f>
        <v>0</v>
      </c>
      <c r="AQ4789" s="10" t="str">
        <f>IF('AMD.03.01'!O4793="","",'AMD.03.01'!O4793)</f>
        <v/>
      </c>
      <c r="AR4789" s="10">
        <f>IF('AMD.03.01'!P4793="",0,'AMD.03.01'!P4793)</f>
        <v>0</v>
      </c>
      <c r="AS4789" s="23">
        <f>SUM($AR$3:AR4789)</f>
        <v>6</v>
      </c>
    </row>
    <row r="4790" spans="42:45">
      <c r="AP4790" s="2">
        <f>'AMD.03.01'!D4794</f>
        <v>0</v>
      </c>
      <c r="AQ4790" s="10" t="str">
        <f>IF('AMD.03.01'!O4794="","",'AMD.03.01'!O4794)</f>
        <v/>
      </c>
      <c r="AR4790" s="10">
        <f>IF('AMD.03.01'!P4794="",0,'AMD.03.01'!P4794)</f>
        <v>0</v>
      </c>
      <c r="AS4790" s="23">
        <f>SUM($AR$3:AR4790)</f>
        <v>6</v>
      </c>
    </row>
    <row r="4791" spans="42:45">
      <c r="AP4791" s="2">
        <f>'AMD.03.01'!D4795</f>
        <v>0</v>
      </c>
      <c r="AQ4791" s="10" t="str">
        <f>IF('AMD.03.01'!O4795="","",'AMD.03.01'!O4795)</f>
        <v/>
      </c>
      <c r="AR4791" s="10">
        <f>IF('AMD.03.01'!P4795="",0,'AMD.03.01'!P4795)</f>
        <v>0</v>
      </c>
      <c r="AS4791" s="23">
        <f>SUM($AR$3:AR4791)</f>
        <v>6</v>
      </c>
    </row>
    <row r="4792" spans="42:45">
      <c r="AP4792" s="2">
        <f>'AMD.03.01'!D4796</f>
        <v>0</v>
      </c>
      <c r="AQ4792" s="10" t="str">
        <f>IF('AMD.03.01'!O4796="","",'AMD.03.01'!O4796)</f>
        <v/>
      </c>
      <c r="AR4792" s="10">
        <f>IF('AMD.03.01'!P4796="",0,'AMD.03.01'!P4796)</f>
        <v>0</v>
      </c>
      <c r="AS4792" s="23">
        <f>SUM($AR$3:AR4792)</f>
        <v>6</v>
      </c>
    </row>
    <row r="4793" spans="42:45">
      <c r="AP4793" s="2">
        <f>'AMD.03.01'!D4797</f>
        <v>0</v>
      </c>
      <c r="AQ4793" s="10" t="str">
        <f>IF('AMD.03.01'!O4797="","",'AMD.03.01'!O4797)</f>
        <v/>
      </c>
      <c r="AR4793" s="10">
        <f>IF('AMD.03.01'!P4797="",0,'AMD.03.01'!P4797)</f>
        <v>0</v>
      </c>
      <c r="AS4793" s="23">
        <f>SUM($AR$3:AR4793)</f>
        <v>6</v>
      </c>
    </row>
    <row r="4794" spans="42:45">
      <c r="AP4794" s="2">
        <f>'AMD.03.01'!D4798</f>
        <v>0</v>
      </c>
      <c r="AQ4794" s="10" t="str">
        <f>IF('AMD.03.01'!O4798="","",'AMD.03.01'!O4798)</f>
        <v/>
      </c>
      <c r="AR4794" s="10">
        <f>IF('AMD.03.01'!P4798="",0,'AMD.03.01'!P4798)</f>
        <v>0</v>
      </c>
      <c r="AS4794" s="23">
        <f>SUM($AR$3:AR4794)</f>
        <v>6</v>
      </c>
    </row>
    <row r="4795" spans="42:45">
      <c r="AP4795" s="2">
        <f>'AMD.03.01'!D4799</f>
        <v>0</v>
      </c>
      <c r="AQ4795" s="10" t="str">
        <f>IF('AMD.03.01'!O4799="","",'AMD.03.01'!O4799)</f>
        <v/>
      </c>
      <c r="AR4795" s="10">
        <f>IF('AMD.03.01'!P4799="",0,'AMD.03.01'!P4799)</f>
        <v>0</v>
      </c>
      <c r="AS4795" s="23">
        <f>SUM($AR$3:AR4795)</f>
        <v>6</v>
      </c>
    </row>
    <row r="4796" spans="42:45">
      <c r="AP4796" s="2">
        <f>'AMD.03.01'!D4800</f>
        <v>0</v>
      </c>
      <c r="AQ4796" s="10" t="str">
        <f>IF('AMD.03.01'!O4800="","",'AMD.03.01'!O4800)</f>
        <v/>
      </c>
      <c r="AR4796" s="10">
        <f>IF('AMD.03.01'!P4800="",0,'AMD.03.01'!P4800)</f>
        <v>0</v>
      </c>
      <c r="AS4796" s="23">
        <f>SUM($AR$3:AR4796)</f>
        <v>6</v>
      </c>
    </row>
    <row r="4797" spans="42:45">
      <c r="AP4797" s="2">
        <f>'AMD.03.01'!D4801</f>
        <v>0</v>
      </c>
      <c r="AQ4797" s="10" t="str">
        <f>IF('AMD.03.01'!O4801="","",'AMD.03.01'!O4801)</f>
        <v/>
      </c>
      <c r="AR4797" s="10">
        <f>IF('AMD.03.01'!P4801="",0,'AMD.03.01'!P4801)</f>
        <v>0</v>
      </c>
      <c r="AS4797" s="23">
        <f>SUM($AR$3:AR4797)</f>
        <v>6</v>
      </c>
    </row>
    <row r="4798" spans="42:45">
      <c r="AP4798" s="2">
        <f>'AMD.03.01'!D4802</f>
        <v>0</v>
      </c>
      <c r="AQ4798" s="10" t="str">
        <f>IF('AMD.03.01'!O4802="","",'AMD.03.01'!O4802)</f>
        <v/>
      </c>
      <c r="AR4798" s="10">
        <f>IF('AMD.03.01'!P4802="",0,'AMD.03.01'!P4802)</f>
        <v>0</v>
      </c>
      <c r="AS4798" s="23">
        <f>SUM($AR$3:AR4798)</f>
        <v>6</v>
      </c>
    </row>
    <row r="4799" spans="42:45">
      <c r="AP4799" s="2">
        <f>'AMD.03.01'!D4803</f>
        <v>0</v>
      </c>
      <c r="AQ4799" s="10" t="str">
        <f>IF('AMD.03.01'!O4803="","",'AMD.03.01'!O4803)</f>
        <v/>
      </c>
      <c r="AR4799" s="10">
        <f>IF('AMD.03.01'!P4803="",0,'AMD.03.01'!P4803)</f>
        <v>0</v>
      </c>
      <c r="AS4799" s="23">
        <f>SUM($AR$3:AR4799)</f>
        <v>6</v>
      </c>
    </row>
    <row r="4800" spans="42:45">
      <c r="AP4800" s="2">
        <f>'AMD.03.01'!D4804</f>
        <v>0</v>
      </c>
      <c r="AQ4800" s="10" t="str">
        <f>IF('AMD.03.01'!O4804="","",'AMD.03.01'!O4804)</f>
        <v/>
      </c>
      <c r="AR4800" s="10">
        <f>IF('AMD.03.01'!P4804="",0,'AMD.03.01'!P4804)</f>
        <v>0</v>
      </c>
      <c r="AS4800" s="23">
        <f>SUM($AR$3:AR4800)</f>
        <v>6</v>
      </c>
    </row>
    <row r="4801" spans="42:45">
      <c r="AP4801" s="2">
        <f>'AMD.03.01'!D4805</f>
        <v>0</v>
      </c>
      <c r="AQ4801" s="10" t="str">
        <f>IF('AMD.03.01'!O4805="","",'AMD.03.01'!O4805)</f>
        <v/>
      </c>
      <c r="AR4801" s="10">
        <f>IF('AMD.03.01'!P4805="",0,'AMD.03.01'!P4805)</f>
        <v>0</v>
      </c>
      <c r="AS4801" s="23">
        <f>SUM($AR$3:AR4801)</f>
        <v>6</v>
      </c>
    </row>
    <row r="4802" spans="42:45">
      <c r="AP4802" s="2">
        <f>'AMD.03.01'!D4806</f>
        <v>0</v>
      </c>
      <c r="AQ4802" s="10" t="str">
        <f>IF('AMD.03.01'!O4806="","",'AMD.03.01'!O4806)</f>
        <v/>
      </c>
      <c r="AR4802" s="10">
        <f>IF('AMD.03.01'!P4806="",0,'AMD.03.01'!P4806)</f>
        <v>0</v>
      </c>
      <c r="AS4802" s="23">
        <f>SUM($AR$3:AR4802)</f>
        <v>6</v>
      </c>
    </row>
    <row r="4803" spans="42:45">
      <c r="AP4803" s="2">
        <f>'AMD.03.01'!D4807</f>
        <v>0</v>
      </c>
      <c r="AQ4803" s="10" t="str">
        <f>IF('AMD.03.01'!O4807="","",'AMD.03.01'!O4807)</f>
        <v/>
      </c>
      <c r="AR4803" s="10">
        <f>IF('AMD.03.01'!P4807="",0,'AMD.03.01'!P4807)</f>
        <v>0</v>
      </c>
      <c r="AS4803" s="23">
        <f>SUM($AR$3:AR4803)</f>
        <v>6</v>
      </c>
    </row>
    <row r="4804" spans="42:45">
      <c r="AP4804" s="2">
        <f>'AMD.03.01'!D4808</f>
        <v>0</v>
      </c>
      <c r="AQ4804" s="10" t="str">
        <f>IF('AMD.03.01'!O4808="","",'AMD.03.01'!O4808)</f>
        <v/>
      </c>
      <c r="AR4804" s="10">
        <f>IF('AMD.03.01'!P4808="",0,'AMD.03.01'!P4808)</f>
        <v>0</v>
      </c>
      <c r="AS4804" s="23">
        <f>SUM($AR$3:AR4804)</f>
        <v>6</v>
      </c>
    </row>
    <row r="4805" spans="42:45">
      <c r="AP4805" s="2">
        <f>'AMD.03.01'!D4809</f>
        <v>0</v>
      </c>
      <c r="AQ4805" s="10" t="str">
        <f>IF('AMD.03.01'!O4809="","",'AMD.03.01'!O4809)</f>
        <v/>
      </c>
      <c r="AR4805" s="10">
        <f>IF('AMD.03.01'!P4809="",0,'AMD.03.01'!P4809)</f>
        <v>0</v>
      </c>
      <c r="AS4805" s="23">
        <f>SUM($AR$3:AR4805)</f>
        <v>6</v>
      </c>
    </row>
    <row r="4806" spans="42:45">
      <c r="AP4806" s="2">
        <f>'AMD.03.01'!D4810</f>
        <v>0</v>
      </c>
      <c r="AQ4806" s="10" t="str">
        <f>IF('AMD.03.01'!O4810="","",'AMD.03.01'!O4810)</f>
        <v/>
      </c>
      <c r="AR4806" s="10">
        <f>IF('AMD.03.01'!P4810="",0,'AMD.03.01'!P4810)</f>
        <v>0</v>
      </c>
      <c r="AS4806" s="23">
        <f>SUM($AR$3:AR4806)</f>
        <v>6</v>
      </c>
    </row>
    <row r="4807" spans="42:45">
      <c r="AP4807" s="2">
        <f>'AMD.03.01'!D4811</f>
        <v>0</v>
      </c>
      <c r="AQ4807" s="10" t="str">
        <f>IF('AMD.03.01'!O4811="","",'AMD.03.01'!O4811)</f>
        <v/>
      </c>
      <c r="AR4807" s="10">
        <f>IF('AMD.03.01'!P4811="",0,'AMD.03.01'!P4811)</f>
        <v>0</v>
      </c>
      <c r="AS4807" s="23">
        <f>SUM($AR$3:AR4807)</f>
        <v>6</v>
      </c>
    </row>
    <row r="4808" spans="42:45">
      <c r="AP4808" s="2">
        <f>'AMD.03.01'!D4812</f>
        <v>0</v>
      </c>
      <c r="AQ4808" s="10" t="str">
        <f>IF('AMD.03.01'!O4812="","",'AMD.03.01'!O4812)</f>
        <v/>
      </c>
      <c r="AR4808" s="10">
        <f>IF('AMD.03.01'!P4812="",0,'AMD.03.01'!P4812)</f>
        <v>0</v>
      </c>
      <c r="AS4808" s="23">
        <f>SUM($AR$3:AR4808)</f>
        <v>6</v>
      </c>
    </row>
    <row r="4809" spans="42:45">
      <c r="AP4809" s="2">
        <f>'AMD.03.01'!D4813</f>
        <v>0</v>
      </c>
      <c r="AQ4809" s="10" t="str">
        <f>IF('AMD.03.01'!O4813="","",'AMD.03.01'!O4813)</f>
        <v/>
      </c>
      <c r="AR4809" s="10">
        <f>IF('AMD.03.01'!P4813="",0,'AMD.03.01'!P4813)</f>
        <v>0</v>
      </c>
      <c r="AS4809" s="23">
        <f>SUM($AR$3:AR4809)</f>
        <v>6</v>
      </c>
    </row>
    <row r="4810" spans="42:45">
      <c r="AP4810" s="2">
        <f>'AMD.03.01'!D4814</f>
        <v>0</v>
      </c>
      <c r="AQ4810" s="10" t="str">
        <f>IF('AMD.03.01'!O4814="","",'AMD.03.01'!O4814)</f>
        <v/>
      </c>
      <c r="AR4810" s="10">
        <f>IF('AMD.03.01'!P4814="",0,'AMD.03.01'!P4814)</f>
        <v>0</v>
      </c>
      <c r="AS4810" s="23">
        <f>SUM($AR$3:AR4810)</f>
        <v>6</v>
      </c>
    </row>
    <row r="4811" spans="42:45">
      <c r="AP4811" s="2">
        <f>'AMD.03.01'!D4815</f>
        <v>0</v>
      </c>
      <c r="AQ4811" s="10" t="str">
        <f>IF('AMD.03.01'!O4815="","",'AMD.03.01'!O4815)</f>
        <v/>
      </c>
      <c r="AR4811" s="10">
        <f>IF('AMD.03.01'!P4815="",0,'AMD.03.01'!P4815)</f>
        <v>0</v>
      </c>
      <c r="AS4811" s="23">
        <f>SUM($AR$3:AR4811)</f>
        <v>6</v>
      </c>
    </row>
    <row r="4812" spans="42:45">
      <c r="AP4812" s="2">
        <f>'AMD.03.01'!D4816</f>
        <v>0</v>
      </c>
      <c r="AQ4812" s="10" t="str">
        <f>IF('AMD.03.01'!O4816="","",'AMD.03.01'!O4816)</f>
        <v/>
      </c>
      <c r="AR4812" s="10">
        <f>IF('AMD.03.01'!P4816="",0,'AMD.03.01'!P4816)</f>
        <v>0</v>
      </c>
      <c r="AS4812" s="23">
        <f>SUM($AR$3:AR4812)</f>
        <v>6</v>
      </c>
    </row>
    <row r="4813" spans="42:45">
      <c r="AP4813" s="2">
        <f>'AMD.03.01'!D4817</f>
        <v>0</v>
      </c>
      <c r="AQ4813" s="10" t="str">
        <f>IF('AMD.03.01'!O4817="","",'AMD.03.01'!O4817)</f>
        <v/>
      </c>
      <c r="AR4813" s="10">
        <f>IF('AMD.03.01'!P4817="",0,'AMD.03.01'!P4817)</f>
        <v>0</v>
      </c>
      <c r="AS4813" s="23">
        <f>SUM($AR$3:AR4813)</f>
        <v>6</v>
      </c>
    </row>
    <row r="4814" spans="42:45">
      <c r="AP4814" s="2">
        <f>'AMD.03.01'!D4818</f>
        <v>0</v>
      </c>
      <c r="AQ4814" s="10" t="str">
        <f>IF('AMD.03.01'!O4818="","",'AMD.03.01'!O4818)</f>
        <v/>
      </c>
      <c r="AR4814" s="10">
        <f>IF('AMD.03.01'!P4818="",0,'AMD.03.01'!P4818)</f>
        <v>0</v>
      </c>
      <c r="AS4814" s="23">
        <f>SUM($AR$3:AR4814)</f>
        <v>6</v>
      </c>
    </row>
    <row r="4815" spans="42:45">
      <c r="AP4815" s="2">
        <f>'AMD.03.01'!D4819</f>
        <v>0</v>
      </c>
      <c r="AQ4815" s="10" t="str">
        <f>IF('AMD.03.01'!O4819="","",'AMD.03.01'!O4819)</f>
        <v/>
      </c>
      <c r="AR4815" s="10">
        <f>IF('AMD.03.01'!P4819="",0,'AMD.03.01'!P4819)</f>
        <v>0</v>
      </c>
      <c r="AS4815" s="23">
        <f>SUM($AR$3:AR4815)</f>
        <v>6</v>
      </c>
    </row>
    <row r="4816" spans="42:45">
      <c r="AP4816" s="2">
        <f>'AMD.03.01'!D4820</f>
        <v>0</v>
      </c>
      <c r="AQ4816" s="10" t="str">
        <f>IF('AMD.03.01'!O4820="","",'AMD.03.01'!O4820)</f>
        <v/>
      </c>
      <c r="AR4816" s="10">
        <f>IF('AMD.03.01'!P4820="",0,'AMD.03.01'!P4820)</f>
        <v>0</v>
      </c>
      <c r="AS4816" s="23">
        <f>SUM($AR$3:AR4816)</f>
        <v>6</v>
      </c>
    </row>
    <row r="4817" spans="42:45">
      <c r="AP4817" s="2">
        <f>'AMD.03.01'!D4821</f>
        <v>0</v>
      </c>
      <c r="AQ4817" s="10" t="str">
        <f>IF('AMD.03.01'!O4821="","",'AMD.03.01'!O4821)</f>
        <v/>
      </c>
      <c r="AR4817" s="10">
        <f>IF('AMD.03.01'!P4821="",0,'AMD.03.01'!P4821)</f>
        <v>0</v>
      </c>
      <c r="AS4817" s="23">
        <f>SUM($AR$3:AR4817)</f>
        <v>6</v>
      </c>
    </row>
    <row r="4818" spans="42:45">
      <c r="AP4818" s="2">
        <f>'AMD.03.01'!D4822</f>
        <v>0</v>
      </c>
      <c r="AQ4818" s="10" t="str">
        <f>IF('AMD.03.01'!O4822="","",'AMD.03.01'!O4822)</f>
        <v/>
      </c>
      <c r="AR4818" s="10">
        <f>IF('AMD.03.01'!P4822="",0,'AMD.03.01'!P4822)</f>
        <v>0</v>
      </c>
      <c r="AS4818" s="23">
        <f>SUM($AR$3:AR4818)</f>
        <v>6</v>
      </c>
    </row>
    <row r="4819" spans="42:45">
      <c r="AP4819" s="2">
        <f>'AMD.03.01'!D4823</f>
        <v>0</v>
      </c>
      <c r="AQ4819" s="10" t="str">
        <f>IF('AMD.03.01'!O4823="","",'AMD.03.01'!O4823)</f>
        <v/>
      </c>
      <c r="AR4819" s="10">
        <f>IF('AMD.03.01'!P4823="",0,'AMD.03.01'!P4823)</f>
        <v>0</v>
      </c>
      <c r="AS4819" s="23">
        <f>SUM($AR$3:AR4819)</f>
        <v>6</v>
      </c>
    </row>
    <row r="4820" spans="42:45">
      <c r="AP4820" s="2">
        <f>'AMD.03.01'!D4824</f>
        <v>0</v>
      </c>
      <c r="AQ4820" s="10" t="str">
        <f>IF('AMD.03.01'!O4824="","",'AMD.03.01'!O4824)</f>
        <v/>
      </c>
      <c r="AR4820" s="10">
        <f>IF('AMD.03.01'!P4824="",0,'AMD.03.01'!P4824)</f>
        <v>0</v>
      </c>
      <c r="AS4820" s="23">
        <f>SUM($AR$3:AR4820)</f>
        <v>6</v>
      </c>
    </row>
    <row r="4821" spans="42:45">
      <c r="AP4821" s="2">
        <f>'AMD.03.01'!D4825</f>
        <v>0</v>
      </c>
      <c r="AQ4821" s="10" t="str">
        <f>IF('AMD.03.01'!O4825="","",'AMD.03.01'!O4825)</f>
        <v/>
      </c>
      <c r="AR4821" s="10">
        <f>IF('AMD.03.01'!P4825="",0,'AMD.03.01'!P4825)</f>
        <v>0</v>
      </c>
      <c r="AS4821" s="23">
        <f>SUM($AR$3:AR4821)</f>
        <v>6</v>
      </c>
    </row>
    <row r="4822" spans="42:45">
      <c r="AP4822" s="2">
        <f>'AMD.03.01'!D4826</f>
        <v>0</v>
      </c>
      <c r="AQ4822" s="10" t="str">
        <f>IF('AMD.03.01'!O4826="","",'AMD.03.01'!O4826)</f>
        <v/>
      </c>
      <c r="AR4822" s="10">
        <f>IF('AMD.03.01'!P4826="",0,'AMD.03.01'!P4826)</f>
        <v>0</v>
      </c>
      <c r="AS4822" s="23">
        <f>SUM($AR$3:AR4822)</f>
        <v>6</v>
      </c>
    </row>
    <row r="4823" spans="42:45">
      <c r="AP4823" s="2">
        <f>'AMD.03.01'!D4827</f>
        <v>0</v>
      </c>
      <c r="AQ4823" s="10" t="str">
        <f>IF('AMD.03.01'!O4827="","",'AMD.03.01'!O4827)</f>
        <v/>
      </c>
      <c r="AR4823" s="10">
        <f>IF('AMD.03.01'!P4827="",0,'AMD.03.01'!P4827)</f>
        <v>0</v>
      </c>
      <c r="AS4823" s="23">
        <f>SUM($AR$3:AR4823)</f>
        <v>6</v>
      </c>
    </row>
    <row r="4824" spans="42:45">
      <c r="AP4824" s="2">
        <f>'AMD.03.01'!D4828</f>
        <v>0</v>
      </c>
      <c r="AQ4824" s="10" t="str">
        <f>IF('AMD.03.01'!O4828="","",'AMD.03.01'!O4828)</f>
        <v/>
      </c>
      <c r="AR4824" s="10">
        <f>IF('AMD.03.01'!P4828="",0,'AMD.03.01'!P4828)</f>
        <v>0</v>
      </c>
      <c r="AS4824" s="23">
        <f>SUM($AR$3:AR4824)</f>
        <v>6</v>
      </c>
    </row>
    <row r="4825" spans="42:45">
      <c r="AP4825" s="2">
        <f>'AMD.03.01'!D4829</f>
        <v>0</v>
      </c>
      <c r="AQ4825" s="10" t="str">
        <f>IF('AMD.03.01'!O4829="","",'AMD.03.01'!O4829)</f>
        <v/>
      </c>
      <c r="AR4825" s="10">
        <f>IF('AMD.03.01'!P4829="",0,'AMD.03.01'!P4829)</f>
        <v>0</v>
      </c>
      <c r="AS4825" s="23">
        <f>SUM($AR$3:AR4825)</f>
        <v>6</v>
      </c>
    </row>
    <row r="4826" spans="42:45">
      <c r="AP4826" s="2">
        <f>'AMD.03.01'!D4830</f>
        <v>0</v>
      </c>
      <c r="AQ4826" s="10" t="str">
        <f>IF('AMD.03.01'!O4830="","",'AMD.03.01'!O4830)</f>
        <v/>
      </c>
      <c r="AR4826" s="10">
        <f>IF('AMD.03.01'!P4830="",0,'AMD.03.01'!P4830)</f>
        <v>0</v>
      </c>
      <c r="AS4826" s="23">
        <f>SUM($AR$3:AR4826)</f>
        <v>6</v>
      </c>
    </row>
    <row r="4827" spans="42:45">
      <c r="AP4827" s="2">
        <f>'AMD.03.01'!D4831</f>
        <v>0</v>
      </c>
      <c r="AQ4827" s="10" t="str">
        <f>IF('AMD.03.01'!O4831="","",'AMD.03.01'!O4831)</f>
        <v/>
      </c>
      <c r="AR4827" s="10">
        <f>IF('AMD.03.01'!P4831="",0,'AMD.03.01'!P4831)</f>
        <v>0</v>
      </c>
      <c r="AS4827" s="23">
        <f>SUM($AR$3:AR4827)</f>
        <v>6</v>
      </c>
    </row>
    <row r="4828" spans="42:45">
      <c r="AP4828" s="2">
        <f>'AMD.03.01'!D4832</f>
        <v>0</v>
      </c>
      <c r="AQ4828" s="10" t="str">
        <f>IF('AMD.03.01'!O4832="","",'AMD.03.01'!O4832)</f>
        <v/>
      </c>
      <c r="AR4828" s="10">
        <f>IF('AMD.03.01'!P4832="",0,'AMD.03.01'!P4832)</f>
        <v>0</v>
      </c>
      <c r="AS4828" s="23">
        <f>SUM($AR$3:AR4828)</f>
        <v>6</v>
      </c>
    </row>
    <row r="4829" spans="42:45">
      <c r="AP4829" s="2">
        <f>'AMD.03.01'!D4833</f>
        <v>0</v>
      </c>
      <c r="AQ4829" s="10" t="str">
        <f>IF('AMD.03.01'!O4833="","",'AMD.03.01'!O4833)</f>
        <v/>
      </c>
      <c r="AR4829" s="10">
        <f>IF('AMD.03.01'!P4833="",0,'AMD.03.01'!P4833)</f>
        <v>0</v>
      </c>
      <c r="AS4829" s="23">
        <f>SUM($AR$3:AR4829)</f>
        <v>6</v>
      </c>
    </row>
    <row r="4830" spans="42:45">
      <c r="AP4830" s="2">
        <f>'AMD.03.01'!D4834</f>
        <v>0</v>
      </c>
      <c r="AQ4830" s="10" t="str">
        <f>IF('AMD.03.01'!O4834="","",'AMD.03.01'!O4834)</f>
        <v/>
      </c>
      <c r="AR4830" s="10">
        <f>IF('AMD.03.01'!P4834="",0,'AMD.03.01'!P4834)</f>
        <v>0</v>
      </c>
      <c r="AS4830" s="23">
        <f>SUM($AR$3:AR4830)</f>
        <v>6</v>
      </c>
    </row>
    <row r="4831" spans="42:45">
      <c r="AP4831" s="2">
        <f>'AMD.03.01'!D4835</f>
        <v>0</v>
      </c>
      <c r="AQ4831" s="10" t="str">
        <f>IF('AMD.03.01'!O4835="","",'AMD.03.01'!O4835)</f>
        <v/>
      </c>
      <c r="AR4831" s="10">
        <f>IF('AMD.03.01'!P4835="",0,'AMD.03.01'!P4835)</f>
        <v>0</v>
      </c>
      <c r="AS4831" s="23">
        <f>SUM($AR$3:AR4831)</f>
        <v>6</v>
      </c>
    </row>
    <row r="4832" spans="42:45">
      <c r="AP4832" s="2">
        <f>'AMD.03.01'!D4836</f>
        <v>0</v>
      </c>
      <c r="AQ4832" s="10" t="str">
        <f>IF('AMD.03.01'!O4836="","",'AMD.03.01'!O4836)</f>
        <v/>
      </c>
      <c r="AR4832" s="10">
        <f>IF('AMD.03.01'!P4836="",0,'AMD.03.01'!P4836)</f>
        <v>0</v>
      </c>
      <c r="AS4832" s="23">
        <f>SUM($AR$3:AR4832)</f>
        <v>6</v>
      </c>
    </row>
    <row r="4833" spans="42:45">
      <c r="AP4833" s="2">
        <f>'AMD.03.01'!D4837</f>
        <v>0</v>
      </c>
      <c r="AQ4833" s="10" t="str">
        <f>IF('AMD.03.01'!O4837="","",'AMD.03.01'!O4837)</f>
        <v/>
      </c>
      <c r="AR4833" s="10">
        <f>IF('AMD.03.01'!P4837="",0,'AMD.03.01'!P4837)</f>
        <v>0</v>
      </c>
      <c r="AS4833" s="23">
        <f>SUM($AR$3:AR4833)</f>
        <v>6</v>
      </c>
    </row>
    <row r="4834" spans="42:45">
      <c r="AP4834" s="2">
        <f>'AMD.03.01'!D4838</f>
        <v>0</v>
      </c>
      <c r="AQ4834" s="10" t="str">
        <f>IF('AMD.03.01'!O4838="","",'AMD.03.01'!O4838)</f>
        <v/>
      </c>
      <c r="AR4834" s="10">
        <f>IF('AMD.03.01'!P4838="",0,'AMD.03.01'!P4838)</f>
        <v>0</v>
      </c>
      <c r="AS4834" s="23">
        <f>SUM($AR$3:AR4834)</f>
        <v>6</v>
      </c>
    </row>
    <row r="4835" spans="42:45">
      <c r="AP4835" s="2">
        <f>'AMD.03.01'!D4839</f>
        <v>0</v>
      </c>
      <c r="AQ4835" s="10" t="str">
        <f>IF('AMD.03.01'!O4839="","",'AMD.03.01'!O4839)</f>
        <v/>
      </c>
      <c r="AR4835" s="10">
        <f>IF('AMD.03.01'!P4839="",0,'AMD.03.01'!P4839)</f>
        <v>0</v>
      </c>
      <c r="AS4835" s="23">
        <f>SUM($AR$3:AR4835)</f>
        <v>6</v>
      </c>
    </row>
    <row r="4836" spans="42:45">
      <c r="AP4836" s="2">
        <f>'AMD.03.01'!D4840</f>
        <v>0</v>
      </c>
      <c r="AQ4836" s="10" t="str">
        <f>IF('AMD.03.01'!O4840="","",'AMD.03.01'!O4840)</f>
        <v/>
      </c>
      <c r="AR4836" s="10">
        <f>IF('AMD.03.01'!P4840="",0,'AMD.03.01'!P4840)</f>
        <v>0</v>
      </c>
      <c r="AS4836" s="23">
        <f>SUM($AR$3:AR4836)</f>
        <v>6</v>
      </c>
    </row>
    <row r="4837" spans="42:45">
      <c r="AP4837" s="2">
        <f>'AMD.03.01'!D4841</f>
        <v>0</v>
      </c>
      <c r="AQ4837" s="10" t="str">
        <f>IF('AMD.03.01'!O4841="","",'AMD.03.01'!O4841)</f>
        <v/>
      </c>
      <c r="AR4837" s="10">
        <f>IF('AMD.03.01'!P4841="",0,'AMD.03.01'!P4841)</f>
        <v>0</v>
      </c>
      <c r="AS4837" s="23">
        <f>SUM($AR$3:AR4837)</f>
        <v>6</v>
      </c>
    </row>
    <row r="4838" spans="42:45">
      <c r="AP4838" s="2">
        <f>'AMD.03.01'!D4842</f>
        <v>0</v>
      </c>
      <c r="AQ4838" s="10" t="str">
        <f>IF('AMD.03.01'!O4842="","",'AMD.03.01'!O4842)</f>
        <v/>
      </c>
      <c r="AR4838" s="10">
        <f>IF('AMD.03.01'!P4842="",0,'AMD.03.01'!P4842)</f>
        <v>0</v>
      </c>
      <c r="AS4838" s="23">
        <f>SUM($AR$3:AR4838)</f>
        <v>6</v>
      </c>
    </row>
    <row r="4839" spans="42:45">
      <c r="AP4839" s="2">
        <f>'AMD.03.01'!D4843</f>
        <v>0</v>
      </c>
      <c r="AQ4839" s="10" t="str">
        <f>IF('AMD.03.01'!O4843="","",'AMD.03.01'!O4843)</f>
        <v/>
      </c>
      <c r="AR4839" s="10">
        <f>IF('AMD.03.01'!P4843="",0,'AMD.03.01'!P4843)</f>
        <v>0</v>
      </c>
      <c r="AS4839" s="23">
        <f>SUM($AR$3:AR4839)</f>
        <v>6</v>
      </c>
    </row>
    <row r="4840" spans="42:45">
      <c r="AP4840" s="2">
        <f>'AMD.03.01'!D4844</f>
        <v>0</v>
      </c>
      <c r="AQ4840" s="10" t="str">
        <f>IF('AMD.03.01'!O4844="","",'AMD.03.01'!O4844)</f>
        <v/>
      </c>
      <c r="AR4840" s="10">
        <f>IF('AMD.03.01'!P4844="",0,'AMD.03.01'!P4844)</f>
        <v>0</v>
      </c>
      <c r="AS4840" s="23">
        <f>SUM($AR$3:AR4840)</f>
        <v>6</v>
      </c>
    </row>
    <row r="4841" spans="42:45">
      <c r="AP4841" s="2">
        <f>'AMD.03.01'!D4845</f>
        <v>0</v>
      </c>
      <c r="AQ4841" s="10" t="str">
        <f>IF('AMD.03.01'!O4845="","",'AMD.03.01'!O4845)</f>
        <v/>
      </c>
      <c r="AR4841" s="10">
        <f>IF('AMD.03.01'!P4845="",0,'AMD.03.01'!P4845)</f>
        <v>0</v>
      </c>
      <c r="AS4841" s="23">
        <f>SUM($AR$3:AR4841)</f>
        <v>6</v>
      </c>
    </row>
    <row r="4842" spans="42:45">
      <c r="AP4842" s="2">
        <f>'AMD.03.01'!D4846</f>
        <v>0</v>
      </c>
      <c r="AQ4842" s="10" t="str">
        <f>IF('AMD.03.01'!O4846="","",'AMD.03.01'!O4846)</f>
        <v/>
      </c>
      <c r="AR4842" s="10">
        <f>IF('AMD.03.01'!P4846="",0,'AMD.03.01'!P4846)</f>
        <v>0</v>
      </c>
      <c r="AS4842" s="23">
        <f>SUM($AR$3:AR4842)</f>
        <v>6</v>
      </c>
    </row>
    <row r="4843" spans="42:45">
      <c r="AP4843" s="2">
        <f>'AMD.03.01'!D4847</f>
        <v>0</v>
      </c>
      <c r="AQ4843" s="10" t="str">
        <f>IF('AMD.03.01'!O4847="","",'AMD.03.01'!O4847)</f>
        <v/>
      </c>
      <c r="AR4843" s="10">
        <f>IF('AMD.03.01'!P4847="",0,'AMD.03.01'!P4847)</f>
        <v>0</v>
      </c>
      <c r="AS4843" s="23">
        <f>SUM($AR$3:AR4843)</f>
        <v>6</v>
      </c>
    </row>
    <row r="4844" spans="42:45">
      <c r="AP4844" s="2">
        <f>'AMD.03.01'!D4848</f>
        <v>0</v>
      </c>
      <c r="AQ4844" s="10" t="str">
        <f>IF('AMD.03.01'!O4848="","",'AMD.03.01'!O4848)</f>
        <v/>
      </c>
      <c r="AR4844" s="10">
        <f>IF('AMD.03.01'!P4848="",0,'AMD.03.01'!P4848)</f>
        <v>0</v>
      </c>
      <c r="AS4844" s="23">
        <f>SUM($AR$3:AR4844)</f>
        <v>6</v>
      </c>
    </row>
    <row r="4845" spans="42:45">
      <c r="AP4845" s="2">
        <f>'AMD.03.01'!D4849</f>
        <v>0</v>
      </c>
      <c r="AQ4845" s="10" t="str">
        <f>IF('AMD.03.01'!O4849="","",'AMD.03.01'!O4849)</f>
        <v/>
      </c>
      <c r="AR4845" s="10">
        <f>IF('AMD.03.01'!P4849="",0,'AMD.03.01'!P4849)</f>
        <v>0</v>
      </c>
      <c r="AS4845" s="23">
        <f>SUM($AR$3:AR4845)</f>
        <v>6</v>
      </c>
    </row>
    <row r="4846" spans="42:45">
      <c r="AP4846" s="2">
        <f>'AMD.03.01'!D4850</f>
        <v>0</v>
      </c>
      <c r="AQ4846" s="10" t="str">
        <f>IF('AMD.03.01'!O4850="","",'AMD.03.01'!O4850)</f>
        <v/>
      </c>
      <c r="AR4846" s="10">
        <f>IF('AMD.03.01'!P4850="",0,'AMD.03.01'!P4850)</f>
        <v>0</v>
      </c>
      <c r="AS4846" s="23">
        <f>SUM($AR$3:AR4846)</f>
        <v>6</v>
      </c>
    </row>
    <row r="4847" spans="42:45">
      <c r="AP4847" s="2">
        <f>'AMD.03.01'!D4851</f>
        <v>0</v>
      </c>
      <c r="AQ4847" s="10" t="str">
        <f>IF('AMD.03.01'!O4851="","",'AMD.03.01'!O4851)</f>
        <v/>
      </c>
      <c r="AR4847" s="10">
        <f>IF('AMD.03.01'!P4851="",0,'AMD.03.01'!P4851)</f>
        <v>0</v>
      </c>
      <c r="AS4847" s="23">
        <f>SUM($AR$3:AR4847)</f>
        <v>6</v>
      </c>
    </row>
    <row r="4848" spans="42:45">
      <c r="AP4848" s="2">
        <f>'AMD.03.01'!D4852</f>
        <v>0</v>
      </c>
      <c r="AQ4848" s="10" t="str">
        <f>IF('AMD.03.01'!O4852="","",'AMD.03.01'!O4852)</f>
        <v/>
      </c>
      <c r="AR4848" s="10">
        <f>IF('AMD.03.01'!P4852="",0,'AMD.03.01'!P4852)</f>
        <v>0</v>
      </c>
      <c r="AS4848" s="23">
        <f>SUM($AR$3:AR4848)</f>
        <v>6</v>
      </c>
    </row>
    <row r="4849" spans="42:45">
      <c r="AP4849" s="2">
        <f>'AMD.03.01'!D4853</f>
        <v>0</v>
      </c>
      <c r="AQ4849" s="10" t="str">
        <f>IF('AMD.03.01'!O4853="","",'AMD.03.01'!O4853)</f>
        <v/>
      </c>
      <c r="AR4849" s="10">
        <f>IF('AMD.03.01'!P4853="",0,'AMD.03.01'!P4853)</f>
        <v>0</v>
      </c>
      <c r="AS4849" s="23">
        <f>SUM($AR$3:AR4849)</f>
        <v>6</v>
      </c>
    </row>
    <row r="4850" spans="42:45">
      <c r="AP4850" s="2">
        <f>'AMD.03.01'!D4854</f>
        <v>0</v>
      </c>
      <c r="AQ4850" s="10" t="str">
        <f>IF('AMD.03.01'!O4854="","",'AMD.03.01'!O4854)</f>
        <v/>
      </c>
      <c r="AR4850" s="10">
        <f>IF('AMD.03.01'!P4854="",0,'AMD.03.01'!P4854)</f>
        <v>0</v>
      </c>
      <c r="AS4850" s="23">
        <f>SUM($AR$3:AR4850)</f>
        <v>6</v>
      </c>
    </row>
    <row r="4851" spans="42:45">
      <c r="AP4851" s="2">
        <f>'AMD.03.01'!D4855</f>
        <v>0</v>
      </c>
      <c r="AQ4851" s="10" t="str">
        <f>IF('AMD.03.01'!O4855="","",'AMD.03.01'!O4855)</f>
        <v/>
      </c>
      <c r="AR4851" s="10">
        <f>IF('AMD.03.01'!P4855="",0,'AMD.03.01'!P4855)</f>
        <v>0</v>
      </c>
      <c r="AS4851" s="23">
        <f>SUM($AR$3:AR4851)</f>
        <v>6</v>
      </c>
    </row>
    <row r="4852" spans="42:45">
      <c r="AP4852" s="2">
        <f>'AMD.03.01'!D4856</f>
        <v>0</v>
      </c>
      <c r="AQ4852" s="10" t="str">
        <f>IF('AMD.03.01'!O4856="","",'AMD.03.01'!O4856)</f>
        <v/>
      </c>
      <c r="AR4852" s="10">
        <f>IF('AMD.03.01'!P4856="",0,'AMD.03.01'!P4856)</f>
        <v>0</v>
      </c>
      <c r="AS4852" s="23">
        <f>SUM($AR$3:AR4852)</f>
        <v>6</v>
      </c>
    </row>
    <row r="4853" spans="42:45">
      <c r="AP4853" s="2">
        <f>'AMD.03.01'!D4857</f>
        <v>0</v>
      </c>
      <c r="AQ4853" s="10" t="str">
        <f>IF('AMD.03.01'!O4857="","",'AMD.03.01'!O4857)</f>
        <v/>
      </c>
      <c r="AR4853" s="10">
        <f>IF('AMD.03.01'!P4857="",0,'AMD.03.01'!P4857)</f>
        <v>0</v>
      </c>
      <c r="AS4853" s="23">
        <f>SUM($AR$3:AR4853)</f>
        <v>6</v>
      </c>
    </row>
    <row r="4854" spans="42:45">
      <c r="AP4854" s="2">
        <f>'AMD.03.01'!D4858</f>
        <v>0</v>
      </c>
      <c r="AQ4854" s="10" t="str">
        <f>IF('AMD.03.01'!O4858="","",'AMD.03.01'!O4858)</f>
        <v/>
      </c>
      <c r="AR4854" s="10">
        <f>IF('AMD.03.01'!P4858="",0,'AMD.03.01'!P4858)</f>
        <v>0</v>
      </c>
      <c r="AS4854" s="23">
        <f>SUM($AR$3:AR4854)</f>
        <v>6</v>
      </c>
    </row>
    <row r="4855" spans="42:45">
      <c r="AP4855" s="2">
        <f>'AMD.03.01'!D4859</f>
        <v>0</v>
      </c>
      <c r="AQ4855" s="10" t="str">
        <f>IF('AMD.03.01'!O4859="","",'AMD.03.01'!O4859)</f>
        <v/>
      </c>
      <c r="AR4855" s="10">
        <f>IF('AMD.03.01'!P4859="",0,'AMD.03.01'!P4859)</f>
        <v>0</v>
      </c>
      <c r="AS4855" s="23">
        <f>SUM($AR$3:AR4855)</f>
        <v>6</v>
      </c>
    </row>
    <row r="4856" spans="42:45">
      <c r="AP4856" s="2">
        <f>'AMD.03.01'!D4860</f>
        <v>0</v>
      </c>
      <c r="AQ4856" s="10" t="str">
        <f>IF('AMD.03.01'!O4860="","",'AMD.03.01'!O4860)</f>
        <v/>
      </c>
      <c r="AR4856" s="10">
        <f>IF('AMD.03.01'!P4860="",0,'AMD.03.01'!P4860)</f>
        <v>0</v>
      </c>
      <c r="AS4856" s="23">
        <f>SUM($AR$3:AR4856)</f>
        <v>6</v>
      </c>
    </row>
    <row r="4857" spans="42:45">
      <c r="AP4857" s="2">
        <f>'AMD.03.01'!D4861</f>
        <v>0</v>
      </c>
      <c r="AQ4857" s="10" t="str">
        <f>IF('AMD.03.01'!O4861="","",'AMD.03.01'!O4861)</f>
        <v/>
      </c>
      <c r="AR4857" s="10">
        <f>IF('AMD.03.01'!P4861="",0,'AMD.03.01'!P4861)</f>
        <v>0</v>
      </c>
      <c r="AS4857" s="23">
        <f>SUM($AR$3:AR4857)</f>
        <v>6</v>
      </c>
    </row>
    <row r="4858" spans="42:45">
      <c r="AP4858" s="2">
        <f>'AMD.03.01'!D4862</f>
        <v>0</v>
      </c>
      <c r="AQ4858" s="10" t="str">
        <f>IF('AMD.03.01'!O4862="","",'AMD.03.01'!O4862)</f>
        <v/>
      </c>
      <c r="AR4858" s="10">
        <f>IF('AMD.03.01'!P4862="",0,'AMD.03.01'!P4862)</f>
        <v>0</v>
      </c>
      <c r="AS4858" s="23">
        <f>SUM($AR$3:AR4858)</f>
        <v>6</v>
      </c>
    </row>
    <row r="4859" spans="42:45">
      <c r="AP4859" s="2">
        <f>'AMD.03.01'!D4863</f>
        <v>0</v>
      </c>
      <c r="AQ4859" s="10" t="str">
        <f>IF('AMD.03.01'!O4863="","",'AMD.03.01'!O4863)</f>
        <v/>
      </c>
      <c r="AR4859" s="10">
        <f>IF('AMD.03.01'!P4863="",0,'AMD.03.01'!P4863)</f>
        <v>0</v>
      </c>
      <c r="AS4859" s="23">
        <f>SUM($AR$3:AR4859)</f>
        <v>6</v>
      </c>
    </row>
    <row r="4860" spans="42:45">
      <c r="AP4860" s="2">
        <f>'AMD.03.01'!D4864</f>
        <v>0</v>
      </c>
      <c r="AQ4860" s="10" t="str">
        <f>IF('AMD.03.01'!O4864="","",'AMD.03.01'!O4864)</f>
        <v/>
      </c>
      <c r="AR4860" s="10">
        <f>IF('AMD.03.01'!P4864="",0,'AMD.03.01'!P4864)</f>
        <v>0</v>
      </c>
      <c r="AS4860" s="23">
        <f>SUM($AR$3:AR4860)</f>
        <v>6</v>
      </c>
    </row>
    <row r="4861" spans="42:45">
      <c r="AP4861" s="2">
        <f>'AMD.03.01'!D4865</f>
        <v>0</v>
      </c>
      <c r="AQ4861" s="10" t="str">
        <f>IF('AMD.03.01'!O4865="","",'AMD.03.01'!O4865)</f>
        <v/>
      </c>
      <c r="AR4861" s="10">
        <f>IF('AMD.03.01'!P4865="",0,'AMD.03.01'!P4865)</f>
        <v>0</v>
      </c>
      <c r="AS4861" s="23">
        <f>SUM($AR$3:AR4861)</f>
        <v>6</v>
      </c>
    </row>
    <row r="4862" spans="42:45">
      <c r="AP4862" s="2">
        <f>'AMD.03.01'!D4866</f>
        <v>0</v>
      </c>
      <c r="AQ4862" s="10" t="str">
        <f>IF('AMD.03.01'!O4866="","",'AMD.03.01'!O4866)</f>
        <v/>
      </c>
      <c r="AR4862" s="10">
        <f>IF('AMD.03.01'!P4866="",0,'AMD.03.01'!P4866)</f>
        <v>0</v>
      </c>
      <c r="AS4862" s="23">
        <f>SUM($AR$3:AR4862)</f>
        <v>6</v>
      </c>
    </row>
    <row r="4863" spans="42:45">
      <c r="AP4863" s="2">
        <f>'AMD.03.01'!D4867</f>
        <v>0</v>
      </c>
      <c r="AQ4863" s="10" t="str">
        <f>IF('AMD.03.01'!O4867="","",'AMD.03.01'!O4867)</f>
        <v/>
      </c>
      <c r="AR4863" s="10">
        <f>IF('AMD.03.01'!P4867="",0,'AMD.03.01'!P4867)</f>
        <v>0</v>
      </c>
      <c r="AS4863" s="23">
        <f>SUM($AR$3:AR4863)</f>
        <v>6</v>
      </c>
    </row>
    <row r="4864" spans="42:45">
      <c r="AP4864" s="2">
        <f>'AMD.03.01'!D4868</f>
        <v>0</v>
      </c>
      <c r="AQ4864" s="10" t="str">
        <f>IF('AMD.03.01'!O4868="","",'AMD.03.01'!O4868)</f>
        <v/>
      </c>
      <c r="AR4864" s="10">
        <f>IF('AMD.03.01'!P4868="",0,'AMD.03.01'!P4868)</f>
        <v>0</v>
      </c>
      <c r="AS4864" s="23">
        <f>SUM($AR$3:AR4864)</f>
        <v>6</v>
      </c>
    </row>
    <row r="4865" spans="42:45">
      <c r="AP4865" s="2">
        <f>'AMD.03.01'!D4869</f>
        <v>0</v>
      </c>
      <c r="AQ4865" s="10" t="str">
        <f>IF('AMD.03.01'!O4869="","",'AMD.03.01'!O4869)</f>
        <v/>
      </c>
      <c r="AR4865" s="10">
        <f>IF('AMD.03.01'!P4869="",0,'AMD.03.01'!P4869)</f>
        <v>0</v>
      </c>
      <c r="AS4865" s="23">
        <f>SUM($AR$3:AR4865)</f>
        <v>6</v>
      </c>
    </row>
    <row r="4866" spans="42:45">
      <c r="AP4866" s="2">
        <f>'AMD.03.01'!D4870</f>
        <v>0</v>
      </c>
      <c r="AQ4866" s="10" t="str">
        <f>IF('AMD.03.01'!O4870="","",'AMD.03.01'!O4870)</f>
        <v/>
      </c>
      <c r="AR4866" s="10">
        <f>IF('AMD.03.01'!P4870="",0,'AMD.03.01'!P4870)</f>
        <v>0</v>
      </c>
      <c r="AS4866" s="23">
        <f>SUM($AR$3:AR4866)</f>
        <v>6</v>
      </c>
    </row>
    <row r="4867" spans="42:45">
      <c r="AP4867" s="2">
        <f>'AMD.03.01'!D4871</f>
        <v>0</v>
      </c>
      <c r="AQ4867" s="10" t="str">
        <f>IF('AMD.03.01'!O4871="","",'AMD.03.01'!O4871)</f>
        <v/>
      </c>
      <c r="AR4867" s="10">
        <f>IF('AMD.03.01'!P4871="",0,'AMD.03.01'!P4871)</f>
        <v>0</v>
      </c>
      <c r="AS4867" s="23">
        <f>SUM($AR$3:AR4867)</f>
        <v>6</v>
      </c>
    </row>
    <row r="4868" spans="42:45">
      <c r="AP4868" s="2">
        <f>'AMD.03.01'!D4872</f>
        <v>0</v>
      </c>
      <c r="AQ4868" s="10" t="str">
        <f>IF('AMD.03.01'!O4872="","",'AMD.03.01'!O4872)</f>
        <v/>
      </c>
      <c r="AR4868" s="10">
        <f>IF('AMD.03.01'!P4872="",0,'AMD.03.01'!P4872)</f>
        <v>0</v>
      </c>
      <c r="AS4868" s="23">
        <f>SUM($AR$3:AR4868)</f>
        <v>6</v>
      </c>
    </row>
    <row r="4869" spans="42:45">
      <c r="AP4869" s="2">
        <f>'AMD.03.01'!D4873</f>
        <v>0</v>
      </c>
      <c r="AQ4869" s="10" t="str">
        <f>IF('AMD.03.01'!O4873="","",'AMD.03.01'!O4873)</f>
        <v/>
      </c>
      <c r="AR4869" s="10">
        <f>IF('AMD.03.01'!P4873="",0,'AMD.03.01'!P4873)</f>
        <v>0</v>
      </c>
      <c r="AS4869" s="23">
        <f>SUM($AR$3:AR4869)</f>
        <v>6</v>
      </c>
    </row>
    <row r="4870" spans="42:45">
      <c r="AP4870" s="2">
        <f>'AMD.03.01'!D4874</f>
        <v>0</v>
      </c>
      <c r="AQ4870" s="10" t="str">
        <f>IF('AMD.03.01'!O4874="","",'AMD.03.01'!O4874)</f>
        <v/>
      </c>
      <c r="AR4870" s="10">
        <f>IF('AMD.03.01'!P4874="",0,'AMD.03.01'!P4874)</f>
        <v>0</v>
      </c>
      <c r="AS4870" s="23">
        <f>SUM($AR$3:AR4870)</f>
        <v>6</v>
      </c>
    </row>
    <row r="4871" spans="42:45">
      <c r="AP4871" s="2">
        <f>'AMD.03.01'!D4875</f>
        <v>0</v>
      </c>
      <c r="AQ4871" s="10" t="str">
        <f>IF('AMD.03.01'!O4875="","",'AMD.03.01'!O4875)</f>
        <v/>
      </c>
      <c r="AR4871" s="10">
        <f>IF('AMD.03.01'!P4875="",0,'AMD.03.01'!P4875)</f>
        <v>0</v>
      </c>
      <c r="AS4871" s="23">
        <f>SUM($AR$3:AR4871)</f>
        <v>6</v>
      </c>
    </row>
    <row r="4872" spans="42:45">
      <c r="AP4872" s="2">
        <f>'AMD.03.01'!D4876</f>
        <v>0</v>
      </c>
      <c r="AQ4872" s="10" t="str">
        <f>IF('AMD.03.01'!O4876="","",'AMD.03.01'!O4876)</f>
        <v/>
      </c>
      <c r="AR4872" s="10">
        <f>IF('AMD.03.01'!P4876="",0,'AMD.03.01'!P4876)</f>
        <v>0</v>
      </c>
      <c r="AS4872" s="23">
        <f>SUM($AR$3:AR4872)</f>
        <v>6</v>
      </c>
    </row>
    <row r="4873" spans="42:45">
      <c r="AP4873" s="2">
        <f>'AMD.03.01'!D4877</f>
        <v>0</v>
      </c>
      <c r="AQ4873" s="10" t="str">
        <f>IF('AMD.03.01'!O4877="","",'AMD.03.01'!O4877)</f>
        <v/>
      </c>
      <c r="AR4873" s="10">
        <f>IF('AMD.03.01'!P4877="",0,'AMD.03.01'!P4877)</f>
        <v>0</v>
      </c>
      <c r="AS4873" s="23">
        <f>SUM($AR$3:AR4873)</f>
        <v>6</v>
      </c>
    </row>
    <row r="4874" spans="42:45">
      <c r="AP4874" s="2">
        <f>'AMD.03.01'!D4878</f>
        <v>0</v>
      </c>
      <c r="AQ4874" s="10" t="str">
        <f>IF('AMD.03.01'!O4878="","",'AMD.03.01'!O4878)</f>
        <v/>
      </c>
      <c r="AR4874" s="10">
        <f>IF('AMD.03.01'!P4878="",0,'AMD.03.01'!P4878)</f>
        <v>0</v>
      </c>
      <c r="AS4874" s="23">
        <f>SUM($AR$3:AR4874)</f>
        <v>6</v>
      </c>
    </row>
    <row r="4875" spans="42:45">
      <c r="AP4875" s="2">
        <f>'AMD.03.01'!D4879</f>
        <v>0</v>
      </c>
      <c r="AQ4875" s="10" t="str">
        <f>IF('AMD.03.01'!O4879="","",'AMD.03.01'!O4879)</f>
        <v/>
      </c>
      <c r="AR4875" s="10">
        <f>IF('AMD.03.01'!P4879="",0,'AMD.03.01'!P4879)</f>
        <v>0</v>
      </c>
      <c r="AS4875" s="23">
        <f>SUM($AR$3:AR4875)</f>
        <v>6</v>
      </c>
    </row>
    <row r="4876" spans="42:45">
      <c r="AP4876" s="2">
        <f>'AMD.03.01'!D4880</f>
        <v>0</v>
      </c>
      <c r="AQ4876" s="10" t="str">
        <f>IF('AMD.03.01'!O4880="","",'AMD.03.01'!O4880)</f>
        <v/>
      </c>
      <c r="AR4876" s="10">
        <f>IF('AMD.03.01'!P4880="",0,'AMD.03.01'!P4880)</f>
        <v>0</v>
      </c>
      <c r="AS4876" s="23">
        <f>SUM($AR$3:AR4876)</f>
        <v>6</v>
      </c>
    </row>
    <row r="4877" spans="42:45">
      <c r="AP4877" s="2">
        <f>'AMD.03.01'!D4881</f>
        <v>0</v>
      </c>
      <c r="AQ4877" s="10" t="str">
        <f>IF('AMD.03.01'!O4881="","",'AMD.03.01'!O4881)</f>
        <v/>
      </c>
      <c r="AR4877" s="10">
        <f>IF('AMD.03.01'!P4881="",0,'AMD.03.01'!P4881)</f>
        <v>0</v>
      </c>
      <c r="AS4877" s="23">
        <f>SUM($AR$3:AR4877)</f>
        <v>6</v>
      </c>
    </row>
    <row r="4878" spans="42:45">
      <c r="AP4878" s="2">
        <f>'AMD.03.01'!D4882</f>
        <v>0</v>
      </c>
      <c r="AQ4878" s="10" t="str">
        <f>IF('AMD.03.01'!O4882="","",'AMD.03.01'!O4882)</f>
        <v/>
      </c>
      <c r="AR4878" s="10">
        <f>IF('AMD.03.01'!P4882="",0,'AMD.03.01'!P4882)</f>
        <v>0</v>
      </c>
      <c r="AS4878" s="23">
        <f>SUM($AR$3:AR4878)</f>
        <v>6</v>
      </c>
    </row>
    <row r="4879" spans="42:45">
      <c r="AP4879" s="2">
        <f>'AMD.03.01'!D4883</f>
        <v>0</v>
      </c>
      <c r="AQ4879" s="10" t="str">
        <f>IF('AMD.03.01'!O4883="","",'AMD.03.01'!O4883)</f>
        <v/>
      </c>
      <c r="AR4879" s="10">
        <f>IF('AMD.03.01'!P4883="",0,'AMD.03.01'!P4883)</f>
        <v>0</v>
      </c>
      <c r="AS4879" s="23">
        <f>SUM($AR$3:AR4879)</f>
        <v>6</v>
      </c>
    </row>
    <row r="4880" spans="42:45">
      <c r="AP4880" s="2">
        <f>'AMD.03.01'!D4884</f>
        <v>0</v>
      </c>
      <c r="AQ4880" s="10" t="str">
        <f>IF('AMD.03.01'!O4884="","",'AMD.03.01'!O4884)</f>
        <v/>
      </c>
      <c r="AR4880" s="10">
        <f>IF('AMD.03.01'!P4884="",0,'AMD.03.01'!P4884)</f>
        <v>0</v>
      </c>
      <c r="AS4880" s="23">
        <f>SUM($AR$3:AR4880)</f>
        <v>6</v>
      </c>
    </row>
    <row r="4881" spans="42:45">
      <c r="AP4881" s="2">
        <f>'AMD.03.01'!D4885</f>
        <v>0</v>
      </c>
      <c r="AQ4881" s="10" t="str">
        <f>IF('AMD.03.01'!O4885="","",'AMD.03.01'!O4885)</f>
        <v/>
      </c>
      <c r="AR4881" s="10">
        <f>IF('AMD.03.01'!P4885="",0,'AMD.03.01'!P4885)</f>
        <v>0</v>
      </c>
      <c r="AS4881" s="23">
        <f>SUM($AR$3:AR4881)</f>
        <v>6</v>
      </c>
    </row>
    <row r="4882" spans="42:45">
      <c r="AP4882" s="2">
        <f>'AMD.03.01'!D4886</f>
        <v>0</v>
      </c>
      <c r="AQ4882" s="10" t="str">
        <f>IF('AMD.03.01'!O4886="","",'AMD.03.01'!O4886)</f>
        <v/>
      </c>
      <c r="AR4882" s="10">
        <f>IF('AMD.03.01'!P4886="",0,'AMD.03.01'!P4886)</f>
        <v>0</v>
      </c>
      <c r="AS4882" s="23">
        <f>SUM($AR$3:AR4882)</f>
        <v>6</v>
      </c>
    </row>
    <row r="4883" spans="42:45">
      <c r="AP4883" s="2">
        <f>'AMD.03.01'!D4887</f>
        <v>0</v>
      </c>
      <c r="AQ4883" s="10" t="str">
        <f>IF('AMD.03.01'!O4887="","",'AMD.03.01'!O4887)</f>
        <v/>
      </c>
      <c r="AR4883" s="10">
        <f>IF('AMD.03.01'!P4887="",0,'AMD.03.01'!P4887)</f>
        <v>0</v>
      </c>
      <c r="AS4883" s="23">
        <f>SUM($AR$3:AR4883)</f>
        <v>6</v>
      </c>
    </row>
    <row r="4884" spans="42:45">
      <c r="AP4884" s="2">
        <f>'AMD.03.01'!D4888</f>
        <v>0</v>
      </c>
      <c r="AQ4884" s="10" t="str">
        <f>IF('AMD.03.01'!O4888="","",'AMD.03.01'!O4888)</f>
        <v/>
      </c>
      <c r="AR4884" s="10">
        <f>IF('AMD.03.01'!P4888="",0,'AMD.03.01'!P4888)</f>
        <v>0</v>
      </c>
      <c r="AS4884" s="23">
        <f>SUM($AR$3:AR4884)</f>
        <v>6</v>
      </c>
    </row>
    <row r="4885" spans="42:45">
      <c r="AP4885" s="2">
        <f>'AMD.03.01'!D4889</f>
        <v>0</v>
      </c>
      <c r="AQ4885" s="10" t="str">
        <f>IF('AMD.03.01'!O4889="","",'AMD.03.01'!O4889)</f>
        <v/>
      </c>
      <c r="AR4885" s="10">
        <f>IF('AMD.03.01'!P4889="",0,'AMD.03.01'!P4889)</f>
        <v>0</v>
      </c>
      <c r="AS4885" s="23">
        <f>SUM($AR$3:AR4885)</f>
        <v>6</v>
      </c>
    </row>
    <row r="4886" spans="42:45">
      <c r="AP4886" s="2">
        <f>'AMD.03.01'!D4890</f>
        <v>0</v>
      </c>
      <c r="AQ4886" s="10" t="str">
        <f>IF('AMD.03.01'!O4890="","",'AMD.03.01'!O4890)</f>
        <v/>
      </c>
      <c r="AR4886" s="10">
        <f>IF('AMD.03.01'!P4890="",0,'AMD.03.01'!P4890)</f>
        <v>0</v>
      </c>
      <c r="AS4886" s="23">
        <f>SUM($AR$3:AR4886)</f>
        <v>6</v>
      </c>
    </row>
    <row r="4887" spans="42:45">
      <c r="AP4887" s="2">
        <f>'AMD.03.01'!D4891</f>
        <v>0</v>
      </c>
      <c r="AQ4887" s="10" t="str">
        <f>IF('AMD.03.01'!O4891="","",'AMD.03.01'!O4891)</f>
        <v/>
      </c>
      <c r="AR4887" s="10">
        <f>IF('AMD.03.01'!P4891="",0,'AMD.03.01'!P4891)</f>
        <v>0</v>
      </c>
      <c r="AS4887" s="23">
        <f>SUM($AR$3:AR4887)</f>
        <v>6</v>
      </c>
    </row>
    <row r="4888" spans="42:45">
      <c r="AP4888" s="2">
        <f>'AMD.03.01'!D4892</f>
        <v>0</v>
      </c>
      <c r="AQ4888" s="10" t="str">
        <f>IF('AMD.03.01'!O4892="","",'AMD.03.01'!O4892)</f>
        <v/>
      </c>
      <c r="AR4888" s="10">
        <f>IF('AMD.03.01'!P4892="",0,'AMD.03.01'!P4892)</f>
        <v>0</v>
      </c>
      <c r="AS4888" s="23">
        <f>SUM($AR$3:AR4888)</f>
        <v>6</v>
      </c>
    </row>
    <row r="4889" spans="42:45">
      <c r="AP4889" s="2">
        <f>'AMD.03.01'!D4893</f>
        <v>0</v>
      </c>
      <c r="AQ4889" s="10" t="str">
        <f>IF('AMD.03.01'!O4893="","",'AMD.03.01'!O4893)</f>
        <v/>
      </c>
      <c r="AR4889" s="10">
        <f>IF('AMD.03.01'!P4893="",0,'AMD.03.01'!P4893)</f>
        <v>0</v>
      </c>
      <c r="AS4889" s="23">
        <f>SUM($AR$3:AR4889)</f>
        <v>6</v>
      </c>
    </row>
    <row r="4890" spans="42:45">
      <c r="AP4890" s="2">
        <f>'AMD.03.01'!D4894</f>
        <v>0</v>
      </c>
      <c r="AQ4890" s="10" t="str">
        <f>IF('AMD.03.01'!O4894="","",'AMD.03.01'!O4894)</f>
        <v/>
      </c>
      <c r="AR4890" s="10">
        <f>IF('AMD.03.01'!P4894="",0,'AMD.03.01'!P4894)</f>
        <v>0</v>
      </c>
      <c r="AS4890" s="23">
        <f>SUM($AR$3:AR4890)</f>
        <v>6</v>
      </c>
    </row>
    <row r="4891" spans="42:45">
      <c r="AP4891" s="2">
        <f>'AMD.03.01'!D4895</f>
        <v>0</v>
      </c>
      <c r="AQ4891" s="10" t="str">
        <f>IF('AMD.03.01'!O4895="","",'AMD.03.01'!O4895)</f>
        <v/>
      </c>
      <c r="AR4891" s="10">
        <f>IF('AMD.03.01'!P4895="",0,'AMD.03.01'!P4895)</f>
        <v>0</v>
      </c>
      <c r="AS4891" s="23">
        <f>SUM($AR$3:AR4891)</f>
        <v>6</v>
      </c>
    </row>
    <row r="4892" spans="42:45">
      <c r="AP4892" s="2">
        <f>'AMD.03.01'!D4896</f>
        <v>0</v>
      </c>
      <c r="AQ4892" s="10" t="str">
        <f>IF('AMD.03.01'!O4896="","",'AMD.03.01'!O4896)</f>
        <v/>
      </c>
      <c r="AR4892" s="10">
        <f>IF('AMD.03.01'!P4896="",0,'AMD.03.01'!P4896)</f>
        <v>0</v>
      </c>
      <c r="AS4892" s="23">
        <f>SUM($AR$3:AR4892)</f>
        <v>6</v>
      </c>
    </row>
    <row r="4893" spans="42:45">
      <c r="AP4893" s="2">
        <f>'AMD.03.01'!D4897</f>
        <v>0</v>
      </c>
      <c r="AQ4893" s="10" t="str">
        <f>IF('AMD.03.01'!O4897="","",'AMD.03.01'!O4897)</f>
        <v/>
      </c>
      <c r="AR4893" s="10">
        <f>IF('AMD.03.01'!P4897="",0,'AMD.03.01'!P4897)</f>
        <v>0</v>
      </c>
      <c r="AS4893" s="23">
        <f>SUM($AR$3:AR4893)</f>
        <v>6</v>
      </c>
    </row>
    <row r="4894" spans="42:45">
      <c r="AP4894" s="2">
        <f>'AMD.03.01'!D4898</f>
        <v>0</v>
      </c>
      <c r="AQ4894" s="10" t="str">
        <f>IF('AMD.03.01'!O4898="","",'AMD.03.01'!O4898)</f>
        <v/>
      </c>
      <c r="AR4894" s="10">
        <f>IF('AMD.03.01'!P4898="",0,'AMD.03.01'!P4898)</f>
        <v>0</v>
      </c>
      <c r="AS4894" s="23">
        <f>SUM($AR$3:AR4894)</f>
        <v>6</v>
      </c>
    </row>
    <row r="4895" spans="42:45">
      <c r="AP4895" s="2">
        <f>'AMD.03.01'!D4899</f>
        <v>0</v>
      </c>
      <c r="AQ4895" s="10" t="str">
        <f>IF('AMD.03.01'!O4899="","",'AMD.03.01'!O4899)</f>
        <v/>
      </c>
      <c r="AR4895" s="10">
        <f>IF('AMD.03.01'!P4899="",0,'AMD.03.01'!P4899)</f>
        <v>0</v>
      </c>
      <c r="AS4895" s="23">
        <f>SUM($AR$3:AR4895)</f>
        <v>6</v>
      </c>
    </row>
    <row r="4896" spans="42:45">
      <c r="AP4896" s="2">
        <f>'AMD.03.01'!D4900</f>
        <v>0</v>
      </c>
      <c r="AQ4896" s="10" t="str">
        <f>IF('AMD.03.01'!O4900="","",'AMD.03.01'!O4900)</f>
        <v/>
      </c>
      <c r="AR4896" s="10">
        <f>IF('AMD.03.01'!P4900="",0,'AMD.03.01'!P4900)</f>
        <v>0</v>
      </c>
      <c r="AS4896" s="23">
        <f>SUM($AR$3:AR4896)</f>
        <v>6</v>
      </c>
    </row>
    <row r="4897" spans="42:45">
      <c r="AP4897" s="2">
        <f>'AMD.03.01'!D4901</f>
        <v>0</v>
      </c>
      <c r="AQ4897" s="10" t="str">
        <f>IF('AMD.03.01'!O4901="","",'AMD.03.01'!O4901)</f>
        <v/>
      </c>
      <c r="AR4897" s="10">
        <f>IF('AMD.03.01'!P4901="",0,'AMD.03.01'!P4901)</f>
        <v>0</v>
      </c>
      <c r="AS4897" s="23">
        <f>SUM($AR$3:AR4897)</f>
        <v>6</v>
      </c>
    </row>
    <row r="4898" spans="42:45">
      <c r="AP4898" s="2">
        <f>'AMD.03.01'!D4902</f>
        <v>0</v>
      </c>
      <c r="AQ4898" s="10" t="str">
        <f>IF('AMD.03.01'!O4902="","",'AMD.03.01'!O4902)</f>
        <v/>
      </c>
      <c r="AR4898" s="10">
        <f>IF('AMD.03.01'!P4902="",0,'AMD.03.01'!P4902)</f>
        <v>0</v>
      </c>
      <c r="AS4898" s="23">
        <f>SUM($AR$3:AR4898)</f>
        <v>6</v>
      </c>
    </row>
    <row r="4899" spans="42:45">
      <c r="AP4899" s="2">
        <f>'AMD.03.01'!D4903</f>
        <v>0</v>
      </c>
      <c r="AQ4899" s="10" t="str">
        <f>IF('AMD.03.01'!O4903="","",'AMD.03.01'!O4903)</f>
        <v/>
      </c>
      <c r="AR4899" s="10">
        <f>IF('AMD.03.01'!P4903="",0,'AMD.03.01'!P4903)</f>
        <v>0</v>
      </c>
      <c r="AS4899" s="23">
        <f>SUM($AR$3:AR4899)</f>
        <v>6</v>
      </c>
    </row>
    <row r="4900" spans="42:45">
      <c r="AP4900" s="2">
        <f>'AMD.03.01'!D4904</f>
        <v>0</v>
      </c>
      <c r="AQ4900" s="10" t="str">
        <f>IF('AMD.03.01'!O4904="","",'AMD.03.01'!O4904)</f>
        <v/>
      </c>
      <c r="AR4900" s="10">
        <f>IF('AMD.03.01'!P4904="",0,'AMD.03.01'!P4904)</f>
        <v>0</v>
      </c>
      <c r="AS4900" s="23">
        <f>SUM($AR$3:AR4900)</f>
        <v>6</v>
      </c>
    </row>
    <row r="4901" spans="42:45">
      <c r="AP4901" s="2">
        <f>'AMD.03.01'!D4905</f>
        <v>0</v>
      </c>
      <c r="AQ4901" s="10" t="str">
        <f>IF('AMD.03.01'!O4905="","",'AMD.03.01'!O4905)</f>
        <v/>
      </c>
      <c r="AR4901" s="10">
        <f>IF('AMD.03.01'!P4905="",0,'AMD.03.01'!P4905)</f>
        <v>0</v>
      </c>
      <c r="AS4901" s="23">
        <f>SUM($AR$3:AR4901)</f>
        <v>6</v>
      </c>
    </row>
    <row r="4902" spans="42:45">
      <c r="AP4902" s="2">
        <f>'AMD.03.01'!D4906</f>
        <v>0</v>
      </c>
      <c r="AQ4902" s="10" t="str">
        <f>IF('AMD.03.01'!O4906="","",'AMD.03.01'!O4906)</f>
        <v/>
      </c>
      <c r="AR4902" s="10">
        <f>IF('AMD.03.01'!P4906="",0,'AMD.03.01'!P4906)</f>
        <v>0</v>
      </c>
      <c r="AS4902" s="23">
        <f>SUM($AR$3:AR4902)</f>
        <v>6</v>
      </c>
    </row>
    <row r="4903" spans="42:45">
      <c r="AP4903" s="2">
        <f>'AMD.03.01'!D4907</f>
        <v>0</v>
      </c>
      <c r="AQ4903" s="10" t="str">
        <f>IF('AMD.03.01'!O4907="","",'AMD.03.01'!O4907)</f>
        <v/>
      </c>
      <c r="AR4903" s="10">
        <f>IF('AMD.03.01'!P4907="",0,'AMD.03.01'!P4907)</f>
        <v>0</v>
      </c>
      <c r="AS4903" s="23">
        <f>SUM($AR$3:AR4903)</f>
        <v>6</v>
      </c>
    </row>
    <row r="4904" spans="42:45">
      <c r="AP4904" s="2">
        <f>'AMD.03.01'!D4908</f>
        <v>0</v>
      </c>
      <c r="AQ4904" s="10" t="str">
        <f>IF('AMD.03.01'!O4908="","",'AMD.03.01'!O4908)</f>
        <v/>
      </c>
      <c r="AR4904" s="10">
        <f>IF('AMD.03.01'!P4908="",0,'AMD.03.01'!P4908)</f>
        <v>0</v>
      </c>
      <c r="AS4904" s="23">
        <f>SUM($AR$3:AR4904)</f>
        <v>6</v>
      </c>
    </row>
    <row r="4905" spans="42:45">
      <c r="AP4905" s="2">
        <f>'AMD.03.01'!D4909</f>
        <v>0</v>
      </c>
      <c r="AQ4905" s="10" t="str">
        <f>IF('AMD.03.01'!O4909="","",'AMD.03.01'!O4909)</f>
        <v/>
      </c>
      <c r="AR4905" s="10">
        <f>IF('AMD.03.01'!P4909="",0,'AMD.03.01'!P4909)</f>
        <v>0</v>
      </c>
      <c r="AS4905" s="23">
        <f>SUM($AR$3:AR4905)</f>
        <v>6</v>
      </c>
    </row>
    <row r="4906" spans="42:45">
      <c r="AP4906" s="2">
        <f>'AMD.03.01'!D4910</f>
        <v>0</v>
      </c>
      <c r="AQ4906" s="10" t="str">
        <f>IF('AMD.03.01'!O4910="","",'AMD.03.01'!O4910)</f>
        <v/>
      </c>
      <c r="AR4906" s="10">
        <f>IF('AMD.03.01'!P4910="",0,'AMD.03.01'!P4910)</f>
        <v>0</v>
      </c>
      <c r="AS4906" s="23">
        <f>SUM($AR$3:AR4906)</f>
        <v>6</v>
      </c>
    </row>
    <row r="4907" spans="42:45">
      <c r="AP4907" s="2">
        <f>'AMD.03.01'!D4911</f>
        <v>0</v>
      </c>
      <c r="AQ4907" s="10" t="str">
        <f>IF('AMD.03.01'!O4911="","",'AMD.03.01'!O4911)</f>
        <v/>
      </c>
      <c r="AR4907" s="10">
        <f>IF('AMD.03.01'!P4911="",0,'AMD.03.01'!P4911)</f>
        <v>0</v>
      </c>
      <c r="AS4907" s="23">
        <f>SUM($AR$3:AR4907)</f>
        <v>6</v>
      </c>
    </row>
    <row r="4908" spans="42:45">
      <c r="AP4908" s="2">
        <f>'AMD.03.01'!D4912</f>
        <v>0</v>
      </c>
      <c r="AQ4908" s="10" t="str">
        <f>IF('AMD.03.01'!O4912="","",'AMD.03.01'!O4912)</f>
        <v/>
      </c>
      <c r="AR4908" s="10">
        <f>IF('AMD.03.01'!P4912="",0,'AMD.03.01'!P4912)</f>
        <v>0</v>
      </c>
      <c r="AS4908" s="23">
        <f>SUM($AR$3:AR4908)</f>
        <v>6</v>
      </c>
    </row>
    <row r="4909" spans="42:45">
      <c r="AP4909" s="2">
        <f>'AMD.03.01'!D4913</f>
        <v>0</v>
      </c>
      <c r="AQ4909" s="10" t="str">
        <f>IF('AMD.03.01'!O4913="","",'AMD.03.01'!O4913)</f>
        <v/>
      </c>
      <c r="AR4909" s="10">
        <f>IF('AMD.03.01'!P4913="",0,'AMD.03.01'!P4913)</f>
        <v>0</v>
      </c>
      <c r="AS4909" s="23">
        <f>SUM($AR$3:AR4909)</f>
        <v>6</v>
      </c>
    </row>
    <row r="4910" spans="42:45">
      <c r="AP4910" s="2">
        <f>'AMD.03.01'!D4914</f>
        <v>0</v>
      </c>
      <c r="AQ4910" s="10" t="str">
        <f>IF('AMD.03.01'!O4914="","",'AMD.03.01'!O4914)</f>
        <v/>
      </c>
      <c r="AR4910" s="10">
        <f>IF('AMD.03.01'!P4914="",0,'AMD.03.01'!P4914)</f>
        <v>0</v>
      </c>
      <c r="AS4910" s="23">
        <f>SUM($AR$3:AR4910)</f>
        <v>6</v>
      </c>
    </row>
    <row r="4911" spans="42:45">
      <c r="AP4911" s="2">
        <f>'AMD.03.01'!D4915</f>
        <v>0</v>
      </c>
      <c r="AQ4911" s="10" t="str">
        <f>IF('AMD.03.01'!O4915="","",'AMD.03.01'!O4915)</f>
        <v/>
      </c>
      <c r="AR4911" s="10">
        <f>IF('AMD.03.01'!P4915="",0,'AMD.03.01'!P4915)</f>
        <v>0</v>
      </c>
      <c r="AS4911" s="23">
        <f>SUM($AR$3:AR4911)</f>
        <v>6</v>
      </c>
    </row>
    <row r="4912" spans="42:45">
      <c r="AP4912" s="2">
        <f>'AMD.03.01'!D4916</f>
        <v>0</v>
      </c>
      <c r="AQ4912" s="10" t="str">
        <f>IF('AMD.03.01'!O4916="","",'AMD.03.01'!O4916)</f>
        <v/>
      </c>
      <c r="AR4912" s="10">
        <f>IF('AMD.03.01'!P4916="",0,'AMD.03.01'!P4916)</f>
        <v>0</v>
      </c>
      <c r="AS4912" s="23">
        <f>SUM($AR$3:AR4912)</f>
        <v>6</v>
      </c>
    </row>
    <row r="4913" spans="42:45">
      <c r="AP4913" s="2">
        <f>'AMD.03.01'!D4917</f>
        <v>0</v>
      </c>
      <c r="AQ4913" s="10" t="str">
        <f>IF('AMD.03.01'!O4917="","",'AMD.03.01'!O4917)</f>
        <v/>
      </c>
      <c r="AR4913" s="10">
        <f>IF('AMD.03.01'!P4917="",0,'AMD.03.01'!P4917)</f>
        <v>0</v>
      </c>
      <c r="AS4913" s="23">
        <f>SUM($AR$3:AR4913)</f>
        <v>6</v>
      </c>
    </row>
    <row r="4914" spans="42:45">
      <c r="AP4914" s="2">
        <f>'AMD.03.01'!D4918</f>
        <v>0</v>
      </c>
      <c r="AQ4914" s="10" t="str">
        <f>IF('AMD.03.01'!O4918="","",'AMD.03.01'!O4918)</f>
        <v/>
      </c>
      <c r="AR4914" s="10">
        <f>IF('AMD.03.01'!P4918="",0,'AMD.03.01'!P4918)</f>
        <v>0</v>
      </c>
      <c r="AS4914" s="23">
        <f>SUM($AR$3:AR4914)</f>
        <v>6</v>
      </c>
    </row>
    <row r="4915" spans="42:45">
      <c r="AP4915" s="2">
        <f>'AMD.03.01'!D4919</f>
        <v>0</v>
      </c>
      <c r="AQ4915" s="10" t="str">
        <f>IF('AMD.03.01'!O4919="","",'AMD.03.01'!O4919)</f>
        <v/>
      </c>
      <c r="AR4915" s="10">
        <f>IF('AMD.03.01'!P4919="",0,'AMD.03.01'!P4919)</f>
        <v>0</v>
      </c>
      <c r="AS4915" s="23">
        <f>SUM($AR$3:AR4915)</f>
        <v>6</v>
      </c>
    </row>
    <row r="4916" spans="42:45">
      <c r="AP4916" s="2">
        <f>'AMD.03.01'!D4920</f>
        <v>0</v>
      </c>
      <c r="AQ4916" s="10" t="str">
        <f>IF('AMD.03.01'!O4920="","",'AMD.03.01'!O4920)</f>
        <v/>
      </c>
      <c r="AR4916" s="10">
        <f>IF('AMD.03.01'!P4920="",0,'AMD.03.01'!P4920)</f>
        <v>0</v>
      </c>
      <c r="AS4916" s="23">
        <f>SUM($AR$3:AR4916)</f>
        <v>6</v>
      </c>
    </row>
    <row r="4917" spans="42:45">
      <c r="AP4917" s="2">
        <f>'AMD.03.01'!D4921</f>
        <v>0</v>
      </c>
      <c r="AQ4917" s="10" t="str">
        <f>IF('AMD.03.01'!O4921="","",'AMD.03.01'!O4921)</f>
        <v/>
      </c>
      <c r="AR4917" s="10">
        <f>IF('AMD.03.01'!P4921="",0,'AMD.03.01'!P4921)</f>
        <v>0</v>
      </c>
      <c r="AS4917" s="23">
        <f>SUM($AR$3:AR4917)</f>
        <v>6</v>
      </c>
    </row>
    <row r="4918" spans="42:45">
      <c r="AP4918" s="2">
        <f>'AMD.03.01'!D4922</f>
        <v>0</v>
      </c>
      <c r="AQ4918" s="10" t="str">
        <f>IF('AMD.03.01'!O4922="","",'AMD.03.01'!O4922)</f>
        <v/>
      </c>
      <c r="AR4918" s="10">
        <f>IF('AMD.03.01'!P4922="",0,'AMD.03.01'!P4922)</f>
        <v>0</v>
      </c>
      <c r="AS4918" s="23">
        <f>SUM($AR$3:AR4918)</f>
        <v>6</v>
      </c>
    </row>
    <row r="4919" spans="42:45">
      <c r="AP4919" s="2">
        <f>'AMD.03.01'!D4923</f>
        <v>0</v>
      </c>
      <c r="AQ4919" s="10" t="str">
        <f>IF('AMD.03.01'!O4923="","",'AMD.03.01'!O4923)</f>
        <v/>
      </c>
      <c r="AR4919" s="10">
        <f>IF('AMD.03.01'!P4923="",0,'AMD.03.01'!P4923)</f>
        <v>0</v>
      </c>
      <c r="AS4919" s="23">
        <f>SUM($AR$3:AR4919)</f>
        <v>6</v>
      </c>
    </row>
    <row r="4920" spans="42:45">
      <c r="AP4920" s="2">
        <f>'AMD.03.01'!D4924</f>
        <v>0</v>
      </c>
      <c r="AQ4920" s="10" t="str">
        <f>IF('AMD.03.01'!O4924="","",'AMD.03.01'!O4924)</f>
        <v/>
      </c>
      <c r="AR4920" s="10">
        <f>IF('AMD.03.01'!P4924="",0,'AMD.03.01'!P4924)</f>
        <v>0</v>
      </c>
      <c r="AS4920" s="23">
        <f>SUM($AR$3:AR4920)</f>
        <v>6</v>
      </c>
    </row>
    <row r="4921" spans="42:45">
      <c r="AP4921" s="2">
        <f>'AMD.03.01'!D4925</f>
        <v>0</v>
      </c>
      <c r="AQ4921" s="10" t="str">
        <f>IF('AMD.03.01'!O4925="","",'AMD.03.01'!O4925)</f>
        <v/>
      </c>
      <c r="AR4921" s="10">
        <f>IF('AMD.03.01'!P4925="",0,'AMD.03.01'!P4925)</f>
        <v>0</v>
      </c>
      <c r="AS4921" s="23">
        <f>SUM($AR$3:AR4921)</f>
        <v>6</v>
      </c>
    </row>
    <row r="4922" spans="42:45">
      <c r="AP4922" s="2">
        <f>'AMD.03.01'!D4926</f>
        <v>0</v>
      </c>
      <c r="AQ4922" s="10" t="str">
        <f>IF('AMD.03.01'!O4926="","",'AMD.03.01'!O4926)</f>
        <v/>
      </c>
      <c r="AR4922" s="10">
        <f>IF('AMD.03.01'!P4926="",0,'AMD.03.01'!P4926)</f>
        <v>0</v>
      </c>
      <c r="AS4922" s="23">
        <f>SUM($AR$3:AR4922)</f>
        <v>6</v>
      </c>
    </row>
    <row r="4923" spans="42:45">
      <c r="AP4923" s="2">
        <f>'AMD.03.01'!D4927</f>
        <v>0</v>
      </c>
      <c r="AQ4923" s="10" t="str">
        <f>IF('AMD.03.01'!O4927="","",'AMD.03.01'!O4927)</f>
        <v/>
      </c>
      <c r="AR4923" s="10">
        <f>IF('AMD.03.01'!P4927="",0,'AMD.03.01'!P4927)</f>
        <v>0</v>
      </c>
      <c r="AS4923" s="23">
        <f>SUM($AR$3:AR4923)</f>
        <v>6</v>
      </c>
    </row>
    <row r="4924" spans="42:45">
      <c r="AP4924" s="2">
        <f>'AMD.03.01'!D4928</f>
        <v>0</v>
      </c>
      <c r="AQ4924" s="10" t="str">
        <f>IF('AMD.03.01'!O4928="","",'AMD.03.01'!O4928)</f>
        <v/>
      </c>
      <c r="AR4924" s="10">
        <f>IF('AMD.03.01'!P4928="",0,'AMD.03.01'!P4928)</f>
        <v>0</v>
      </c>
      <c r="AS4924" s="23">
        <f>SUM($AR$3:AR4924)</f>
        <v>6</v>
      </c>
    </row>
    <row r="4925" spans="42:45">
      <c r="AP4925" s="2">
        <f>'AMD.03.01'!D4929</f>
        <v>0</v>
      </c>
      <c r="AQ4925" s="10" t="str">
        <f>IF('AMD.03.01'!O4929="","",'AMD.03.01'!O4929)</f>
        <v/>
      </c>
      <c r="AR4925" s="10">
        <f>IF('AMD.03.01'!P4929="",0,'AMD.03.01'!P4929)</f>
        <v>0</v>
      </c>
      <c r="AS4925" s="23">
        <f>SUM($AR$3:AR4925)</f>
        <v>6</v>
      </c>
    </row>
    <row r="4926" spans="42:45">
      <c r="AP4926" s="2">
        <f>'AMD.03.01'!D4930</f>
        <v>0</v>
      </c>
      <c r="AQ4926" s="10" t="str">
        <f>IF('AMD.03.01'!O4930="","",'AMD.03.01'!O4930)</f>
        <v/>
      </c>
      <c r="AR4926" s="10">
        <f>IF('AMD.03.01'!P4930="",0,'AMD.03.01'!P4930)</f>
        <v>0</v>
      </c>
      <c r="AS4926" s="23">
        <f>SUM($AR$3:AR4926)</f>
        <v>6</v>
      </c>
    </row>
    <row r="4927" spans="42:45">
      <c r="AP4927" s="2">
        <f>'AMD.03.01'!D4931</f>
        <v>0</v>
      </c>
      <c r="AQ4927" s="10" t="str">
        <f>IF('AMD.03.01'!O4931="","",'AMD.03.01'!O4931)</f>
        <v/>
      </c>
      <c r="AR4927" s="10">
        <f>IF('AMD.03.01'!P4931="",0,'AMD.03.01'!P4931)</f>
        <v>0</v>
      </c>
      <c r="AS4927" s="23">
        <f>SUM($AR$3:AR4927)</f>
        <v>6</v>
      </c>
    </row>
    <row r="4928" spans="42:45">
      <c r="AP4928" s="2">
        <f>'AMD.03.01'!D4932</f>
        <v>0</v>
      </c>
      <c r="AQ4928" s="10" t="str">
        <f>IF('AMD.03.01'!O4932="","",'AMD.03.01'!O4932)</f>
        <v/>
      </c>
      <c r="AR4928" s="10">
        <f>IF('AMD.03.01'!P4932="",0,'AMD.03.01'!P4932)</f>
        <v>0</v>
      </c>
      <c r="AS4928" s="23">
        <f>SUM($AR$3:AR4928)</f>
        <v>6</v>
      </c>
    </row>
    <row r="4929" spans="42:45">
      <c r="AP4929" s="2">
        <f>'AMD.03.01'!D4933</f>
        <v>0</v>
      </c>
      <c r="AQ4929" s="10" t="str">
        <f>IF('AMD.03.01'!O4933="","",'AMD.03.01'!O4933)</f>
        <v/>
      </c>
      <c r="AR4929" s="10">
        <f>IF('AMD.03.01'!P4933="",0,'AMD.03.01'!P4933)</f>
        <v>0</v>
      </c>
      <c r="AS4929" s="23">
        <f>SUM($AR$3:AR4929)</f>
        <v>6</v>
      </c>
    </row>
    <row r="4930" spans="42:45">
      <c r="AP4930" s="2">
        <f>'AMD.03.01'!D4934</f>
        <v>0</v>
      </c>
      <c r="AQ4930" s="10" t="str">
        <f>IF('AMD.03.01'!O4934="","",'AMD.03.01'!O4934)</f>
        <v/>
      </c>
      <c r="AR4930" s="10">
        <f>IF('AMD.03.01'!P4934="",0,'AMD.03.01'!P4934)</f>
        <v>0</v>
      </c>
      <c r="AS4930" s="23">
        <f>SUM($AR$3:AR4930)</f>
        <v>6</v>
      </c>
    </row>
    <row r="4931" spans="42:45">
      <c r="AP4931" s="2">
        <f>'AMD.03.01'!D4935</f>
        <v>0</v>
      </c>
      <c r="AQ4931" s="10" t="str">
        <f>IF('AMD.03.01'!O4935="","",'AMD.03.01'!O4935)</f>
        <v/>
      </c>
      <c r="AR4931" s="10">
        <f>IF('AMD.03.01'!P4935="",0,'AMD.03.01'!P4935)</f>
        <v>0</v>
      </c>
      <c r="AS4931" s="23">
        <f>SUM($AR$3:AR4931)</f>
        <v>6</v>
      </c>
    </row>
    <row r="4932" spans="42:45">
      <c r="AP4932" s="2">
        <f>'AMD.03.01'!D4936</f>
        <v>0</v>
      </c>
      <c r="AQ4932" s="10" t="str">
        <f>IF('AMD.03.01'!O4936="","",'AMD.03.01'!O4936)</f>
        <v/>
      </c>
      <c r="AR4932" s="10">
        <f>IF('AMD.03.01'!P4936="",0,'AMD.03.01'!P4936)</f>
        <v>0</v>
      </c>
      <c r="AS4932" s="23">
        <f>SUM($AR$3:AR4932)</f>
        <v>6</v>
      </c>
    </row>
    <row r="4933" spans="42:45">
      <c r="AP4933" s="2">
        <f>'AMD.03.01'!D4937</f>
        <v>0</v>
      </c>
      <c r="AQ4933" s="10" t="str">
        <f>IF('AMD.03.01'!O4937="","",'AMD.03.01'!O4937)</f>
        <v/>
      </c>
      <c r="AR4933" s="10">
        <f>IF('AMD.03.01'!P4937="",0,'AMD.03.01'!P4937)</f>
        <v>0</v>
      </c>
      <c r="AS4933" s="23">
        <f>SUM($AR$3:AR4933)</f>
        <v>6</v>
      </c>
    </row>
    <row r="4934" spans="42:45">
      <c r="AP4934" s="2">
        <f>'AMD.03.01'!D4938</f>
        <v>0</v>
      </c>
      <c r="AQ4934" s="10" t="str">
        <f>IF('AMD.03.01'!O4938="","",'AMD.03.01'!O4938)</f>
        <v/>
      </c>
      <c r="AR4934" s="10">
        <f>IF('AMD.03.01'!P4938="",0,'AMD.03.01'!P4938)</f>
        <v>0</v>
      </c>
      <c r="AS4934" s="23">
        <f>SUM($AR$3:AR4934)</f>
        <v>6</v>
      </c>
    </row>
    <row r="4935" spans="42:45">
      <c r="AP4935" s="2">
        <f>'AMD.03.01'!D4939</f>
        <v>0</v>
      </c>
      <c r="AQ4935" s="10" t="str">
        <f>IF('AMD.03.01'!O4939="","",'AMD.03.01'!O4939)</f>
        <v/>
      </c>
      <c r="AR4935" s="10">
        <f>IF('AMD.03.01'!P4939="",0,'AMD.03.01'!P4939)</f>
        <v>0</v>
      </c>
      <c r="AS4935" s="23">
        <f>SUM($AR$3:AR4935)</f>
        <v>6</v>
      </c>
    </row>
    <row r="4936" spans="42:45">
      <c r="AP4936" s="2">
        <f>'AMD.03.01'!D4940</f>
        <v>0</v>
      </c>
      <c r="AQ4936" s="10" t="str">
        <f>IF('AMD.03.01'!O4940="","",'AMD.03.01'!O4940)</f>
        <v/>
      </c>
      <c r="AR4936" s="10">
        <f>IF('AMD.03.01'!P4940="",0,'AMD.03.01'!P4940)</f>
        <v>0</v>
      </c>
      <c r="AS4936" s="23">
        <f>SUM($AR$3:AR4936)</f>
        <v>6</v>
      </c>
    </row>
    <row r="4937" spans="42:45">
      <c r="AP4937" s="2">
        <f>'AMD.03.01'!D4941</f>
        <v>0</v>
      </c>
      <c r="AQ4937" s="10" t="str">
        <f>IF('AMD.03.01'!O4941="","",'AMD.03.01'!O4941)</f>
        <v/>
      </c>
      <c r="AR4937" s="10">
        <f>IF('AMD.03.01'!P4941="",0,'AMD.03.01'!P4941)</f>
        <v>0</v>
      </c>
      <c r="AS4937" s="23">
        <f>SUM($AR$3:AR4937)</f>
        <v>6</v>
      </c>
    </row>
    <row r="4938" spans="42:45">
      <c r="AP4938" s="2">
        <f>'AMD.03.01'!D4942</f>
        <v>0</v>
      </c>
      <c r="AQ4938" s="10" t="str">
        <f>IF('AMD.03.01'!O4942="","",'AMD.03.01'!O4942)</f>
        <v/>
      </c>
      <c r="AR4938" s="10">
        <f>IF('AMD.03.01'!P4942="",0,'AMD.03.01'!P4942)</f>
        <v>0</v>
      </c>
      <c r="AS4938" s="23">
        <f>SUM($AR$3:AR4938)</f>
        <v>6</v>
      </c>
    </row>
    <row r="4939" spans="42:45">
      <c r="AP4939" s="2">
        <f>'AMD.03.01'!D4943</f>
        <v>0</v>
      </c>
      <c r="AQ4939" s="10" t="str">
        <f>IF('AMD.03.01'!O4943="","",'AMD.03.01'!O4943)</f>
        <v/>
      </c>
      <c r="AR4939" s="10">
        <f>IF('AMD.03.01'!P4943="",0,'AMD.03.01'!P4943)</f>
        <v>0</v>
      </c>
      <c r="AS4939" s="23">
        <f>SUM($AR$3:AR4939)</f>
        <v>6</v>
      </c>
    </row>
    <row r="4940" spans="42:45">
      <c r="AP4940" s="2">
        <f>'AMD.03.01'!D4944</f>
        <v>0</v>
      </c>
      <c r="AQ4940" s="10" t="str">
        <f>IF('AMD.03.01'!O4944="","",'AMD.03.01'!O4944)</f>
        <v/>
      </c>
      <c r="AR4940" s="10">
        <f>IF('AMD.03.01'!P4944="",0,'AMD.03.01'!P4944)</f>
        <v>0</v>
      </c>
      <c r="AS4940" s="23">
        <f>SUM($AR$3:AR4940)</f>
        <v>6</v>
      </c>
    </row>
    <row r="4941" spans="42:45">
      <c r="AP4941" s="2">
        <f>'AMD.03.01'!D4945</f>
        <v>0</v>
      </c>
      <c r="AQ4941" s="10" t="str">
        <f>IF('AMD.03.01'!O4945="","",'AMD.03.01'!O4945)</f>
        <v/>
      </c>
      <c r="AR4941" s="10">
        <f>IF('AMD.03.01'!P4945="",0,'AMD.03.01'!P4945)</f>
        <v>0</v>
      </c>
      <c r="AS4941" s="23">
        <f>SUM($AR$3:AR4941)</f>
        <v>6</v>
      </c>
    </row>
    <row r="4942" spans="42:45">
      <c r="AP4942" s="2">
        <f>'AMD.03.01'!D4946</f>
        <v>0</v>
      </c>
      <c r="AQ4942" s="10" t="str">
        <f>IF('AMD.03.01'!O4946="","",'AMD.03.01'!O4946)</f>
        <v/>
      </c>
      <c r="AR4942" s="10">
        <f>IF('AMD.03.01'!P4946="",0,'AMD.03.01'!P4946)</f>
        <v>0</v>
      </c>
      <c r="AS4942" s="23">
        <f>SUM($AR$3:AR4942)</f>
        <v>6</v>
      </c>
    </row>
    <row r="4943" spans="42:45">
      <c r="AP4943" s="2">
        <f>'AMD.03.01'!D4947</f>
        <v>0</v>
      </c>
      <c r="AQ4943" s="10" t="str">
        <f>IF('AMD.03.01'!O4947="","",'AMD.03.01'!O4947)</f>
        <v/>
      </c>
      <c r="AR4943" s="10">
        <f>IF('AMD.03.01'!P4947="",0,'AMD.03.01'!P4947)</f>
        <v>0</v>
      </c>
      <c r="AS4943" s="23">
        <f>SUM($AR$3:AR4943)</f>
        <v>6</v>
      </c>
    </row>
    <row r="4944" spans="42:45">
      <c r="AP4944" s="2">
        <f>'AMD.03.01'!D4948</f>
        <v>0</v>
      </c>
      <c r="AQ4944" s="10" t="str">
        <f>IF('AMD.03.01'!O4948="","",'AMD.03.01'!O4948)</f>
        <v/>
      </c>
      <c r="AR4944" s="10">
        <f>IF('AMD.03.01'!P4948="",0,'AMD.03.01'!P4948)</f>
        <v>0</v>
      </c>
      <c r="AS4944" s="23">
        <f>SUM($AR$3:AR4944)</f>
        <v>6</v>
      </c>
    </row>
    <row r="4945" spans="42:45">
      <c r="AP4945" s="2">
        <f>'AMD.03.01'!D4949</f>
        <v>0</v>
      </c>
      <c r="AQ4945" s="10" t="str">
        <f>IF('AMD.03.01'!O4949="","",'AMD.03.01'!O4949)</f>
        <v/>
      </c>
      <c r="AR4945" s="10">
        <f>IF('AMD.03.01'!P4949="",0,'AMD.03.01'!P4949)</f>
        <v>0</v>
      </c>
      <c r="AS4945" s="23">
        <f>SUM($AR$3:AR4945)</f>
        <v>6</v>
      </c>
    </row>
    <row r="4946" spans="42:45">
      <c r="AP4946" s="2">
        <f>'AMD.03.01'!D4950</f>
        <v>0</v>
      </c>
      <c r="AQ4946" s="10" t="str">
        <f>IF('AMD.03.01'!O4950="","",'AMD.03.01'!O4950)</f>
        <v/>
      </c>
      <c r="AR4946" s="10">
        <f>IF('AMD.03.01'!P4950="",0,'AMD.03.01'!P4950)</f>
        <v>0</v>
      </c>
      <c r="AS4946" s="23">
        <f>SUM($AR$3:AR4946)</f>
        <v>6</v>
      </c>
    </row>
    <row r="4947" spans="42:45">
      <c r="AP4947" s="2">
        <f>'AMD.03.01'!D4951</f>
        <v>0</v>
      </c>
      <c r="AQ4947" s="10" t="str">
        <f>IF('AMD.03.01'!O4951="","",'AMD.03.01'!O4951)</f>
        <v/>
      </c>
      <c r="AR4947" s="10">
        <f>IF('AMD.03.01'!P4951="",0,'AMD.03.01'!P4951)</f>
        <v>0</v>
      </c>
      <c r="AS4947" s="23">
        <f>SUM($AR$3:AR4947)</f>
        <v>6</v>
      </c>
    </row>
    <row r="4948" spans="42:45">
      <c r="AP4948" s="2">
        <f>'AMD.03.01'!D4952</f>
        <v>0</v>
      </c>
      <c r="AQ4948" s="10" t="str">
        <f>IF('AMD.03.01'!O4952="","",'AMD.03.01'!O4952)</f>
        <v/>
      </c>
      <c r="AR4948" s="10">
        <f>IF('AMD.03.01'!P4952="",0,'AMD.03.01'!P4952)</f>
        <v>0</v>
      </c>
      <c r="AS4948" s="23">
        <f>SUM($AR$3:AR4948)</f>
        <v>6</v>
      </c>
    </row>
    <row r="4949" spans="42:45">
      <c r="AP4949" s="2">
        <f>'AMD.03.01'!D4953</f>
        <v>0</v>
      </c>
      <c r="AQ4949" s="10" t="str">
        <f>IF('AMD.03.01'!O4953="","",'AMD.03.01'!O4953)</f>
        <v/>
      </c>
      <c r="AR4949" s="10">
        <f>IF('AMD.03.01'!P4953="",0,'AMD.03.01'!P4953)</f>
        <v>0</v>
      </c>
      <c r="AS4949" s="23">
        <f>SUM($AR$3:AR4949)</f>
        <v>6</v>
      </c>
    </row>
    <row r="4950" spans="42:45">
      <c r="AP4950" s="2">
        <f>'AMD.03.01'!D4954</f>
        <v>0</v>
      </c>
      <c r="AQ4950" s="10" t="str">
        <f>IF('AMD.03.01'!O4954="","",'AMD.03.01'!O4954)</f>
        <v/>
      </c>
      <c r="AR4950" s="10">
        <f>IF('AMD.03.01'!P4954="",0,'AMD.03.01'!P4954)</f>
        <v>0</v>
      </c>
      <c r="AS4950" s="23">
        <f>SUM($AR$3:AR4950)</f>
        <v>6</v>
      </c>
    </row>
    <row r="4951" spans="42:45">
      <c r="AP4951" s="2">
        <f>'AMD.03.01'!D4955</f>
        <v>0</v>
      </c>
      <c r="AQ4951" s="10" t="str">
        <f>IF('AMD.03.01'!O4955="","",'AMD.03.01'!O4955)</f>
        <v/>
      </c>
      <c r="AR4951" s="10">
        <f>IF('AMD.03.01'!P4955="",0,'AMD.03.01'!P4955)</f>
        <v>0</v>
      </c>
      <c r="AS4951" s="23">
        <f>SUM($AR$3:AR4951)</f>
        <v>6</v>
      </c>
    </row>
    <row r="4952" spans="42:45">
      <c r="AP4952" s="2">
        <f>'AMD.03.01'!D4956</f>
        <v>0</v>
      </c>
      <c r="AQ4952" s="10" t="str">
        <f>IF('AMD.03.01'!O4956="","",'AMD.03.01'!O4956)</f>
        <v/>
      </c>
      <c r="AR4952" s="10">
        <f>IF('AMD.03.01'!P4956="",0,'AMD.03.01'!P4956)</f>
        <v>0</v>
      </c>
      <c r="AS4952" s="23">
        <f>SUM($AR$3:AR4952)</f>
        <v>6</v>
      </c>
    </row>
    <row r="4953" spans="42:45">
      <c r="AP4953" s="2">
        <f>'AMD.03.01'!D4957</f>
        <v>0</v>
      </c>
      <c r="AQ4953" s="10" t="str">
        <f>IF('AMD.03.01'!O4957="","",'AMD.03.01'!O4957)</f>
        <v/>
      </c>
      <c r="AR4953" s="10">
        <f>IF('AMD.03.01'!P4957="",0,'AMD.03.01'!P4957)</f>
        <v>0</v>
      </c>
      <c r="AS4953" s="23">
        <f>SUM($AR$3:AR4953)</f>
        <v>6</v>
      </c>
    </row>
    <row r="4954" spans="42:45">
      <c r="AP4954" s="2">
        <f>'AMD.03.01'!D4958</f>
        <v>0</v>
      </c>
      <c r="AQ4954" s="10" t="str">
        <f>IF('AMD.03.01'!O4958="","",'AMD.03.01'!O4958)</f>
        <v/>
      </c>
      <c r="AR4954" s="10">
        <f>IF('AMD.03.01'!P4958="",0,'AMD.03.01'!P4958)</f>
        <v>0</v>
      </c>
      <c r="AS4954" s="23">
        <f>SUM($AR$3:AR4954)</f>
        <v>6</v>
      </c>
    </row>
    <row r="4955" spans="42:45">
      <c r="AP4955" s="2">
        <f>'AMD.03.01'!D4959</f>
        <v>0</v>
      </c>
      <c r="AQ4955" s="10" t="str">
        <f>IF('AMD.03.01'!O4959="","",'AMD.03.01'!O4959)</f>
        <v/>
      </c>
      <c r="AR4955" s="10">
        <f>IF('AMD.03.01'!P4959="",0,'AMD.03.01'!P4959)</f>
        <v>0</v>
      </c>
      <c r="AS4955" s="23">
        <f>SUM($AR$3:AR4955)</f>
        <v>6</v>
      </c>
    </row>
    <row r="4956" spans="42:45">
      <c r="AP4956" s="2">
        <f>'AMD.03.01'!D4960</f>
        <v>0</v>
      </c>
      <c r="AQ4956" s="10" t="str">
        <f>IF('AMD.03.01'!O4960="","",'AMD.03.01'!O4960)</f>
        <v/>
      </c>
      <c r="AR4956" s="10">
        <f>IF('AMD.03.01'!P4960="",0,'AMD.03.01'!P4960)</f>
        <v>0</v>
      </c>
      <c r="AS4956" s="23">
        <f>SUM($AR$3:AR4956)</f>
        <v>6</v>
      </c>
    </row>
    <row r="4957" spans="42:45">
      <c r="AP4957" s="2">
        <f>'AMD.03.01'!D4961</f>
        <v>0</v>
      </c>
      <c r="AQ4957" s="10" t="str">
        <f>IF('AMD.03.01'!O4961="","",'AMD.03.01'!O4961)</f>
        <v/>
      </c>
      <c r="AR4957" s="10">
        <f>IF('AMD.03.01'!P4961="",0,'AMD.03.01'!P4961)</f>
        <v>0</v>
      </c>
      <c r="AS4957" s="23">
        <f>SUM($AR$3:AR4957)</f>
        <v>6</v>
      </c>
    </row>
    <row r="4958" spans="42:45">
      <c r="AP4958" s="2">
        <f>'AMD.03.01'!D4962</f>
        <v>0</v>
      </c>
      <c r="AQ4958" s="10" t="str">
        <f>IF('AMD.03.01'!O4962="","",'AMD.03.01'!O4962)</f>
        <v/>
      </c>
      <c r="AR4958" s="10">
        <f>IF('AMD.03.01'!P4962="",0,'AMD.03.01'!P4962)</f>
        <v>0</v>
      </c>
      <c r="AS4958" s="23">
        <f>SUM($AR$3:AR4958)</f>
        <v>6</v>
      </c>
    </row>
    <row r="4959" spans="42:45">
      <c r="AP4959" s="2">
        <f>'AMD.03.01'!D4963</f>
        <v>0</v>
      </c>
      <c r="AQ4959" s="10" t="str">
        <f>IF('AMD.03.01'!O4963="","",'AMD.03.01'!O4963)</f>
        <v/>
      </c>
      <c r="AR4959" s="10">
        <f>IF('AMD.03.01'!P4963="",0,'AMD.03.01'!P4963)</f>
        <v>0</v>
      </c>
      <c r="AS4959" s="23">
        <f>SUM($AR$3:AR4959)</f>
        <v>6</v>
      </c>
    </row>
    <row r="4960" spans="42:45">
      <c r="AP4960" s="2">
        <f>'AMD.03.01'!D4964</f>
        <v>0</v>
      </c>
      <c r="AQ4960" s="10" t="str">
        <f>IF('AMD.03.01'!O4964="","",'AMD.03.01'!O4964)</f>
        <v/>
      </c>
      <c r="AR4960" s="10">
        <f>IF('AMD.03.01'!P4964="",0,'AMD.03.01'!P4964)</f>
        <v>0</v>
      </c>
      <c r="AS4960" s="23">
        <f>SUM($AR$3:AR4960)</f>
        <v>6</v>
      </c>
    </row>
    <row r="4961" spans="42:45">
      <c r="AP4961" s="2">
        <f>'AMD.03.01'!D4965</f>
        <v>0</v>
      </c>
      <c r="AQ4961" s="10" t="str">
        <f>IF('AMD.03.01'!O4965="","",'AMD.03.01'!O4965)</f>
        <v/>
      </c>
      <c r="AR4961" s="10">
        <f>IF('AMD.03.01'!P4965="",0,'AMD.03.01'!P4965)</f>
        <v>0</v>
      </c>
      <c r="AS4961" s="23">
        <f>SUM($AR$3:AR4961)</f>
        <v>6</v>
      </c>
    </row>
    <row r="4962" spans="42:45">
      <c r="AP4962" s="2">
        <f>'AMD.03.01'!D4966</f>
        <v>0</v>
      </c>
      <c r="AQ4962" s="10" t="str">
        <f>IF('AMD.03.01'!O4966="","",'AMD.03.01'!O4966)</f>
        <v/>
      </c>
      <c r="AR4962" s="10">
        <f>IF('AMD.03.01'!P4966="",0,'AMD.03.01'!P4966)</f>
        <v>0</v>
      </c>
      <c r="AS4962" s="23">
        <f>SUM($AR$3:AR4962)</f>
        <v>6</v>
      </c>
    </row>
    <row r="4963" spans="42:45">
      <c r="AP4963" s="2">
        <f>'AMD.03.01'!D4967</f>
        <v>0</v>
      </c>
      <c r="AQ4963" s="10" t="str">
        <f>IF('AMD.03.01'!O4967="","",'AMD.03.01'!O4967)</f>
        <v/>
      </c>
      <c r="AR4963" s="10">
        <f>IF('AMD.03.01'!P4967="",0,'AMD.03.01'!P4967)</f>
        <v>0</v>
      </c>
      <c r="AS4963" s="23">
        <f>SUM($AR$3:AR4963)</f>
        <v>6</v>
      </c>
    </row>
    <row r="4964" spans="42:45">
      <c r="AP4964" s="2">
        <f>'AMD.03.01'!D4968</f>
        <v>0</v>
      </c>
      <c r="AQ4964" s="10" t="str">
        <f>IF('AMD.03.01'!O4968="","",'AMD.03.01'!O4968)</f>
        <v/>
      </c>
      <c r="AR4964" s="10">
        <f>IF('AMD.03.01'!P4968="",0,'AMD.03.01'!P4968)</f>
        <v>0</v>
      </c>
      <c r="AS4964" s="23">
        <f>SUM($AR$3:AR4964)</f>
        <v>6</v>
      </c>
    </row>
    <row r="4965" spans="42:45">
      <c r="AP4965" s="2">
        <f>'AMD.03.01'!D4969</f>
        <v>0</v>
      </c>
      <c r="AQ4965" s="10" t="str">
        <f>IF('AMD.03.01'!O4969="","",'AMD.03.01'!O4969)</f>
        <v/>
      </c>
      <c r="AR4965" s="10">
        <f>IF('AMD.03.01'!P4969="",0,'AMD.03.01'!P4969)</f>
        <v>0</v>
      </c>
      <c r="AS4965" s="23">
        <f>SUM($AR$3:AR4965)</f>
        <v>6</v>
      </c>
    </row>
    <row r="4966" spans="42:45">
      <c r="AP4966" s="2">
        <f>'AMD.03.01'!D4970</f>
        <v>0</v>
      </c>
      <c r="AQ4966" s="10" t="str">
        <f>IF('AMD.03.01'!O4970="","",'AMD.03.01'!O4970)</f>
        <v/>
      </c>
      <c r="AR4966" s="10">
        <f>IF('AMD.03.01'!P4970="",0,'AMD.03.01'!P4970)</f>
        <v>0</v>
      </c>
      <c r="AS4966" s="23">
        <f>SUM($AR$3:AR4966)</f>
        <v>6</v>
      </c>
    </row>
    <row r="4967" spans="42:45">
      <c r="AP4967" s="2">
        <f>'AMD.03.01'!D4971</f>
        <v>0</v>
      </c>
      <c r="AQ4967" s="10" t="str">
        <f>IF('AMD.03.01'!O4971="","",'AMD.03.01'!O4971)</f>
        <v/>
      </c>
      <c r="AR4967" s="10">
        <f>IF('AMD.03.01'!P4971="",0,'AMD.03.01'!P4971)</f>
        <v>0</v>
      </c>
      <c r="AS4967" s="23">
        <f>SUM($AR$3:AR4967)</f>
        <v>6</v>
      </c>
    </row>
    <row r="4968" spans="42:45">
      <c r="AP4968" s="2">
        <f>'AMD.03.01'!D4972</f>
        <v>0</v>
      </c>
      <c r="AQ4968" s="10" t="str">
        <f>IF('AMD.03.01'!O4972="","",'AMD.03.01'!O4972)</f>
        <v/>
      </c>
      <c r="AR4968" s="10">
        <f>IF('AMD.03.01'!P4972="",0,'AMD.03.01'!P4972)</f>
        <v>0</v>
      </c>
      <c r="AS4968" s="23">
        <f>SUM($AR$3:AR4968)</f>
        <v>6</v>
      </c>
    </row>
    <row r="4969" spans="42:45">
      <c r="AP4969" s="2">
        <f>'AMD.03.01'!D4973</f>
        <v>0</v>
      </c>
      <c r="AQ4969" s="10" t="str">
        <f>IF('AMD.03.01'!O4973="","",'AMD.03.01'!O4973)</f>
        <v/>
      </c>
      <c r="AR4969" s="10">
        <f>IF('AMD.03.01'!P4973="",0,'AMD.03.01'!P4973)</f>
        <v>0</v>
      </c>
      <c r="AS4969" s="23">
        <f>SUM($AR$3:AR4969)</f>
        <v>6</v>
      </c>
    </row>
    <row r="4970" spans="42:45">
      <c r="AP4970" s="2">
        <f>'AMD.03.01'!D4974</f>
        <v>0</v>
      </c>
      <c r="AQ4970" s="10" t="str">
        <f>IF('AMD.03.01'!O4974="","",'AMD.03.01'!O4974)</f>
        <v/>
      </c>
      <c r="AR4970" s="10">
        <f>IF('AMD.03.01'!P4974="",0,'AMD.03.01'!P4974)</f>
        <v>0</v>
      </c>
      <c r="AS4970" s="23">
        <f>SUM($AR$3:AR4970)</f>
        <v>6</v>
      </c>
    </row>
    <row r="4971" spans="42:45">
      <c r="AP4971" s="2">
        <f>'AMD.03.01'!D4975</f>
        <v>0</v>
      </c>
      <c r="AQ4971" s="10" t="str">
        <f>IF('AMD.03.01'!O4975="","",'AMD.03.01'!O4975)</f>
        <v/>
      </c>
      <c r="AR4971" s="10">
        <f>IF('AMD.03.01'!P4975="",0,'AMD.03.01'!P4975)</f>
        <v>0</v>
      </c>
      <c r="AS4971" s="23">
        <f>SUM($AR$3:AR4971)</f>
        <v>6</v>
      </c>
    </row>
    <row r="4972" spans="42:45">
      <c r="AP4972" s="2">
        <f>'AMD.03.01'!D4976</f>
        <v>0</v>
      </c>
      <c r="AQ4972" s="10" t="str">
        <f>IF('AMD.03.01'!O4976="","",'AMD.03.01'!O4976)</f>
        <v/>
      </c>
      <c r="AR4972" s="10">
        <f>IF('AMD.03.01'!P4976="",0,'AMD.03.01'!P4976)</f>
        <v>0</v>
      </c>
      <c r="AS4972" s="23">
        <f>SUM($AR$3:AR4972)</f>
        <v>6</v>
      </c>
    </row>
    <row r="4973" spans="42:45">
      <c r="AP4973" s="2">
        <f>'AMD.03.01'!D4977</f>
        <v>0</v>
      </c>
      <c r="AQ4973" s="10" t="str">
        <f>IF('AMD.03.01'!O4977="","",'AMD.03.01'!O4977)</f>
        <v/>
      </c>
      <c r="AR4973" s="10">
        <f>IF('AMD.03.01'!P4977="",0,'AMD.03.01'!P4977)</f>
        <v>0</v>
      </c>
      <c r="AS4973" s="23">
        <f>SUM($AR$3:AR4973)</f>
        <v>6</v>
      </c>
    </row>
    <row r="4974" spans="42:45">
      <c r="AP4974" s="2">
        <f>'AMD.03.01'!D4978</f>
        <v>0</v>
      </c>
      <c r="AQ4974" s="10" t="str">
        <f>IF('AMD.03.01'!O4978="","",'AMD.03.01'!O4978)</f>
        <v/>
      </c>
      <c r="AR4974" s="10">
        <f>IF('AMD.03.01'!P4978="",0,'AMD.03.01'!P4978)</f>
        <v>0</v>
      </c>
      <c r="AS4974" s="23">
        <f>SUM($AR$3:AR4974)</f>
        <v>6</v>
      </c>
    </row>
    <row r="4975" spans="42:45">
      <c r="AP4975" s="2">
        <f>'AMD.03.01'!D4979</f>
        <v>0</v>
      </c>
      <c r="AQ4975" s="10" t="str">
        <f>IF('AMD.03.01'!O4979="","",'AMD.03.01'!O4979)</f>
        <v/>
      </c>
      <c r="AR4975" s="10">
        <f>IF('AMD.03.01'!P4979="",0,'AMD.03.01'!P4979)</f>
        <v>0</v>
      </c>
      <c r="AS4975" s="23">
        <f>SUM($AR$3:AR4975)</f>
        <v>6</v>
      </c>
    </row>
    <row r="4976" spans="42:45">
      <c r="AP4976" s="2">
        <f>'AMD.03.01'!D4980</f>
        <v>0</v>
      </c>
      <c r="AQ4976" s="10" t="str">
        <f>IF('AMD.03.01'!O4980="","",'AMD.03.01'!O4980)</f>
        <v/>
      </c>
      <c r="AR4976" s="10">
        <f>IF('AMD.03.01'!P4980="",0,'AMD.03.01'!P4980)</f>
        <v>0</v>
      </c>
      <c r="AS4976" s="23">
        <f>SUM($AR$3:AR4976)</f>
        <v>6</v>
      </c>
    </row>
    <row r="4977" spans="42:45">
      <c r="AP4977" s="2">
        <f>'AMD.03.01'!D4981</f>
        <v>0</v>
      </c>
      <c r="AQ4977" s="10" t="str">
        <f>IF('AMD.03.01'!O4981="","",'AMD.03.01'!O4981)</f>
        <v/>
      </c>
      <c r="AR4977" s="10">
        <f>IF('AMD.03.01'!P4981="",0,'AMD.03.01'!P4981)</f>
        <v>0</v>
      </c>
      <c r="AS4977" s="23">
        <f>SUM($AR$3:AR4977)</f>
        <v>6</v>
      </c>
    </row>
    <row r="4978" spans="42:45">
      <c r="AP4978" s="2">
        <f>'AMD.03.01'!D4982</f>
        <v>0</v>
      </c>
      <c r="AQ4978" s="10" t="str">
        <f>IF('AMD.03.01'!O4982="","",'AMD.03.01'!O4982)</f>
        <v/>
      </c>
      <c r="AR4978" s="10">
        <f>IF('AMD.03.01'!P4982="",0,'AMD.03.01'!P4982)</f>
        <v>0</v>
      </c>
      <c r="AS4978" s="23">
        <f>SUM($AR$3:AR4978)</f>
        <v>6</v>
      </c>
    </row>
    <row r="4979" spans="42:45">
      <c r="AP4979" s="2">
        <f>'AMD.03.01'!D4983</f>
        <v>0</v>
      </c>
      <c r="AQ4979" s="10" t="str">
        <f>IF('AMD.03.01'!O4983="","",'AMD.03.01'!O4983)</f>
        <v/>
      </c>
      <c r="AR4979" s="10">
        <f>IF('AMD.03.01'!P4983="",0,'AMD.03.01'!P4983)</f>
        <v>0</v>
      </c>
      <c r="AS4979" s="23">
        <f>SUM($AR$3:AR4979)</f>
        <v>6</v>
      </c>
    </row>
    <row r="4980" spans="42:45">
      <c r="AP4980" s="2">
        <f>'AMD.03.01'!D4984</f>
        <v>0</v>
      </c>
      <c r="AQ4980" s="10" t="str">
        <f>IF('AMD.03.01'!O4984="","",'AMD.03.01'!O4984)</f>
        <v/>
      </c>
      <c r="AR4980" s="10">
        <f>IF('AMD.03.01'!P4984="",0,'AMD.03.01'!P4984)</f>
        <v>0</v>
      </c>
      <c r="AS4980" s="23">
        <f>SUM($AR$3:AR4980)</f>
        <v>6</v>
      </c>
    </row>
    <row r="4981" spans="42:45">
      <c r="AP4981" s="2">
        <f>'AMD.03.01'!D4985</f>
        <v>0</v>
      </c>
      <c r="AQ4981" s="10" t="str">
        <f>IF('AMD.03.01'!O4985="","",'AMD.03.01'!O4985)</f>
        <v/>
      </c>
      <c r="AR4981" s="10">
        <f>IF('AMD.03.01'!P4985="",0,'AMD.03.01'!P4985)</f>
        <v>0</v>
      </c>
      <c r="AS4981" s="23">
        <f>SUM($AR$3:AR4981)</f>
        <v>6</v>
      </c>
    </row>
    <row r="4982" spans="42:45">
      <c r="AP4982" s="2">
        <f>'AMD.03.01'!D4986</f>
        <v>0</v>
      </c>
      <c r="AQ4982" s="10" t="str">
        <f>IF('AMD.03.01'!O4986="","",'AMD.03.01'!O4986)</f>
        <v/>
      </c>
      <c r="AR4982" s="10">
        <f>IF('AMD.03.01'!P4986="",0,'AMD.03.01'!P4986)</f>
        <v>0</v>
      </c>
      <c r="AS4982" s="23">
        <f>SUM($AR$3:AR4982)</f>
        <v>6</v>
      </c>
    </row>
    <row r="4983" spans="42:45">
      <c r="AP4983" s="2">
        <f>'AMD.03.01'!D4987</f>
        <v>0</v>
      </c>
      <c r="AQ4983" s="10" t="str">
        <f>IF('AMD.03.01'!O4987="","",'AMD.03.01'!O4987)</f>
        <v/>
      </c>
      <c r="AR4983" s="10">
        <f>IF('AMD.03.01'!P4987="",0,'AMD.03.01'!P4987)</f>
        <v>0</v>
      </c>
      <c r="AS4983" s="23">
        <f>SUM($AR$3:AR4983)</f>
        <v>6</v>
      </c>
    </row>
    <row r="4984" spans="42:45">
      <c r="AP4984" s="2">
        <f>'AMD.03.01'!D4988</f>
        <v>0</v>
      </c>
      <c r="AQ4984" s="10" t="str">
        <f>IF('AMD.03.01'!O4988="","",'AMD.03.01'!O4988)</f>
        <v/>
      </c>
      <c r="AR4984" s="10">
        <f>IF('AMD.03.01'!P4988="",0,'AMD.03.01'!P4988)</f>
        <v>0</v>
      </c>
      <c r="AS4984" s="23">
        <f>SUM($AR$3:AR4984)</f>
        <v>6</v>
      </c>
    </row>
    <row r="4985" spans="42:45">
      <c r="AP4985" s="2">
        <f>'AMD.03.01'!D4989</f>
        <v>0</v>
      </c>
      <c r="AQ4985" s="10" t="str">
        <f>IF('AMD.03.01'!O4989="","",'AMD.03.01'!O4989)</f>
        <v/>
      </c>
      <c r="AR4985" s="10">
        <f>IF('AMD.03.01'!P4989="",0,'AMD.03.01'!P4989)</f>
        <v>0</v>
      </c>
      <c r="AS4985" s="23">
        <f>SUM($AR$3:AR4985)</f>
        <v>6</v>
      </c>
    </row>
    <row r="4986" spans="42:45">
      <c r="AP4986" s="2">
        <f>'AMD.03.01'!D4990</f>
        <v>0</v>
      </c>
      <c r="AQ4986" s="10" t="str">
        <f>IF('AMD.03.01'!O4990="","",'AMD.03.01'!O4990)</f>
        <v/>
      </c>
      <c r="AR4986" s="10">
        <f>IF('AMD.03.01'!P4990="",0,'AMD.03.01'!P4990)</f>
        <v>0</v>
      </c>
      <c r="AS4986" s="23">
        <f>SUM($AR$3:AR4986)</f>
        <v>6</v>
      </c>
    </row>
    <row r="4987" spans="42:45">
      <c r="AP4987" s="2">
        <f>'AMD.03.01'!D4991</f>
        <v>0</v>
      </c>
      <c r="AQ4987" s="10" t="str">
        <f>IF('AMD.03.01'!O4991="","",'AMD.03.01'!O4991)</f>
        <v/>
      </c>
      <c r="AR4987" s="10">
        <f>IF('AMD.03.01'!P4991="",0,'AMD.03.01'!P4991)</f>
        <v>0</v>
      </c>
      <c r="AS4987" s="23">
        <f>SUM($AR$3:AR4987)</f>
        <v>6</v>
      </c>
    </row>
    <row r="4988" spans="42:45">
      <c r="AP4988" s="2">
        <f>'AMD.03.01'!D4992</f>
        <v>0</v>
      </c>
      <c r="AQ4988" s="10" t="str">
        <f>IF('AMD.03.01'!O4992="","",'AMD.03.01'!O4992)</f>
        <v/>
      </c>
      <c r="AR4988" s="10">
        <f>IF('AMD.03.01'!P4992="",0,'AMD.03.01'!P4992)</f>
        <v>0</v>
      </c>
      <c r="AS4988" s="23">
        <f>SUM($AR$3:AR4988)</f>
        <v>6</v>
      </c>
    </row>
    <row r="4989" spans="42:45">
      <c r="AP4989" s="2">
        <f>'AMD.03.01'!D4993</f>
        <v>0</v>
      </c>
      <c r="AQ4989" s="10" t="str">
        <f>IF('AMD.03.01'!O4993="","",'AMD.03.01'!O4993)</f>
        <v/>
      </c>
      <c r="AR4989" s="10">
        <f>IF('AMD.03.01'!P4993="",0,'AMD.03.01'!P4993)</f>
        <v>0</v>
      </c>
      <c r="AS4989" s="23">
        <f>SUM($AR$3:AR4989)</f>
        <v>6</v>
      </c>
    </row>
    <row r="4990" spans="42:45">
      <c r="AP4990" s="2">
        <f>'AMD.03.01'!D4994</f>
        <v>0</v>
      </c>
      <c r="AQ4990" s="10" t="str">
        <f>IF('AMD.03.01'!O4994="","",'AMD.03.01'!O4994)</f>
        <v/>
      </c>
      <c r="AR4990" s="10">
        <f>IF('AMD.03.01'!P4994="",0,'AMD.03.01'!P4994)</f>
        <v>0</v>
      </c>
      <c r="AS4990" s="23">
        <f>SUM($AR$3:AR4990)</f>
        <v>6</v>
      </c>
    </row>
    <row r="4991" spans="42:45">
      <c r="AP4991" s="2">
        <f>'AMD.03.01'!D4995</f>
        <v>0</v>
      </c>
      <c r="AQ4991" s="10" t="str">
        <f>IF('AMD.03.01'!O4995="","",'AMD.03.01'!O4995)</f>
        <v/>
      </c>
      <c r="AR4991" s="10">
        <f>IF('AMD.03.01'!P4995="",0,'AMD.03.01'!P4995)</f>
        <v>0</v>
      </c>
      <c r="AS4991" s="23">
        <f>SUM($AR$3:AR4991)</f>
        <v>6</v>
      </c>
    </row>
    <row r="4992" spans="42:45">
      <c r="AP4992" s="2">
        <f>'AMD.03.01'!D4996</f>
        <v>0</v>
      </c>
      <c r="AQ4992" s="10" t="str">
        <f>IF('AMD.03.01'!O4996="","",'AMD.03.01'!O4996)</f>
        <v/>
      </c>
      <c r="AR4992" s="10">
        <f>IF('AMD.03.01'!P4996="",0,'AMD.03.01'!P4996)</f>
        <v>0</v>
      </c>
      <c r="AS4992" s="23">
        <f>SUM($AR$3:AR4992)</f>
        <v>6</v>
      </c>
    </row>
    <row r="4993" spans="42:45">
      <c r="AP4993" s="2">
        <f>'AMD.03.01'!D4997</f>
        <v>0</v>
      </c>
      <c r="AQ4993" s="10" t="str">
        <f>IF('AMD.03.01'!O4997="","",'AMD.03.01'!O4997)</f>
        <v/>
      </c>
      <c r="AR4993" s="10">
        <f>IF('AMD.03.01'!P4997="",0,'AMD.03.01'!P4997)</f>
        <v>0</v>
      </c>
      <c r="AS4993" s="23">
        <f>SUM($AR$3:AR4993)</f>
        <v>6</v>
      </c>
    </row>
    <row r="4994" spans="42:45">
      <c r="AP4994" s="2">
        <f>'AMD.03.01'!D4998</f>
        <v>0</v>
      </c>
      <c r="AQ4994" s="10" t="str">
        <f>IF('AMD.03.01'!O4998="","",'AMD.03.01'!O4998)</f>
        <v/>
      </c>
      <c r="AR4994" s="10">
        <f>IF('AMD.03.01'!P4998="",0,'AMD.03.01'!P4998)</f>
        <v>0</v>
      </c>
      <c r="AS4994" s="23">
        <f>SUM($AR$3:AR4994)</f>
        <v>6</v>
      </c>
    </row>
    <row r="4995" spans="42:45">
      <c r="AP4995" s="2">
        <f>'AMD.03.01'!D4999</f>
        <v>0</v>
      </c>
      <c r="AQ4995" s="10" t="str">
        <f>IF('AMD.03.01'!O4999="","",'AMD.03.01'!O4999)</f>
        <v/>
      </c>
      <c r="AR4995" s="10">
        <f>IF('AMD.03.01'!P4999="",0,'AMD.03.01'!P4999)</f>
        <v>0</v>
      </c>
      <c r="AS4995" s="23">
        <f>SUM($AR$3:AR4995)</f>
        <v>6</v>
      </c>
    </row>
    <row r="4996" spans="42:45">
      <c r="AP4996" s="2">
        <f>'AMD.03.01'!D5000</f>
        <v>0</v>
      </c>
      <c r="AQ4996" s="10" t="str">
        <f>IF('AMD.03.01'!O5000="","",'AMD.03.01'!O5000)</f>
        <v/>
      </c>
      <c r="AR4996" s="10">
        <f>IF('AMD.03.01'!P5000="",0,'AMD.03.01'!P5000)</f>
        <v>0</v>
      </c>
      <c r="AS4996" s="23">
        <f>SUM($AR$3:AR4996)</f>
        <v>6</v>
      </c>
    </row>
    <row r="4997" spans="42:45">
      <c r="AP4997" s="2">
        <f>'AMD.03.01'!D5001</f>
        <v>0</v>
      </c>
      <c r="AQ4997" s="10" t="str">
        <f>IF('AMD.03.01'!O5001="","",'AMD.03.01'!O5001)</f>
        <v/>
      </c>
      <c r="AR4997" s="10">
        <f>IF('AMD.03.01'!P5001="",0,'AMD.03.01'!P5001)</f>
        <v>0</v>
      </c>
      <c r="AS4997" s="23">
        <f>SUM($AR$3:AR4997)</f>
        <v>6</v>
      </c>
    </row>
    <row r="4998" spans="42:45">
      <c r="AP4998" s="2">
        <f>'AMD.03.01'!D5002</f>
        <v>0</v>
      </c>
      <c r="AQ4998" s="10" t="str">
        <f>IF('AMD.03.01'!O5002="","",'AMD.03.01'!O5002)</f>
        <v/>
      </c>
      <c r="AR4998" s="10">
        <f>IF('AMD.03.01'!P5002="",0,'AMD.03.01'!P5002)</f>
        <v>0</v>
      </c>
      <c r="AS4998" s="23">
        <f>SUM($AR$3:AR4998)</f>
        <v>6</v>
      </c>
    </row>
    <row r="4999" spans="42:45">
      <c r="AP4999" s="2">
        <f>'AMD.03.01'!D5003</f>
        <v>0</v>
      </c>
      <c r="AQ4999" s="10" t="str">
        <f>IF('AMD.03.01'!O5003="","",'AMD.03.01'!O5003)</f>
        <v/>
      </c>
      <c r="AR4999" s="10">
        <f>IF('AMD.03.01'!P5003="",0,'AMD.03.01'!P5003)</f>
        <v>0</v>
      </c>
      <c r="AS4999" s="23">
        <f>SUM($AR$3:AR4999)</f>
        <v>6</v>
      </c>
    </row>
    <row r="5000" spans="42:45">
      <c r="AP5000" s="2">
        <f>'AMD.03.01'!D5004</f>
        <v>0</v>
      </c>
      <c r="AQ5000" s="10" t="str">
        <f>IF('AMD.03.01'!O5004="","",'AMD.03.01'!O5004)</f>
        <v/>
      </c>
      <c r="AR5000" s="10">
        <f>IF('AMD.03.01'!P5004="",0,'AMD.03.01'!P5004)</f>
        <v>0</v>
      </c>
      <c r="AS5000" s="23">
        <f>SUM($AR$3:AR5000)</f>
        <v>6</v>
      </c>
    </row>
    <row r="5001" spans="42:45">
      <c r="AP5001" s="2">
        <f>'AMD.03.01'!D5005</f>
        <v>0</v>
      </c>
      <c r="AQ5001" s="10" t="str">
        <f>IF('AMD.03.01'!O5005="","",'AMD.03.01'!O5005)</f>
        <v/>
      </c>
      <c r="AR5001" s="10">
        <f>IF('AMD.03.01'!P5005="",0,'AMD.03.01'!P5005)</f>
        <v>0</v>
      </c>
      <c r="AS5001" s="23">
        <f>SUM($AR$3:AR5001)</f>
        <v>6</v>
      </c>
    </row>
    <row r="5002" spans="42:45">
      <c r="AP5002" s="2">
        <f>'AMD.03.01'!D5006</f>
        <v>0</v>
      </c>
      <c r="AQ5002" s="10" t="str">
        <f>IF('AMD.03.01'!O5006="","",'AMD.03.01'!O5006)</f>
        <v/>
      </c>
      <c r="AR5002" s="10">
        <f>IF('AMD.03.01'!P5006="",0,'AMD.03.01'!P5006)</f>
        <v>0</v>
      </c>
      <c r="AS5002" s="23">
        <f>SUM($AR$3:AR5002)</f>
        <v>6</v>
      </c>
    </row>
    <row r="5003" spans="42:45">
      <c r="AP5003" s="2">
        <f>'AMD.03.01'!D5007</f>
        <v>0</v>
      </c>
      <c r="AQ5003" s="10" t="str">
        <f>IF('AMD.03.01'!O5007="","",'AMD.03.01'!O5007)</f>
        <v/>
      </c>
      <c r="AR5003" s="10">
        <f>IF('AMD.03.01'!P5007="",0,'AMD.03.01'!P5007)</f>
        <v>0</v>
      </c>
      <c r="AS5003" s="23">
        <f>SUM($AR$3:AR5003)</f>
        <v>6</v>
      </c>
    </row>
    <row r="5004" spans="42:45">
      <c r="AP5004" s="2">
        <f>'AMD.03.01'!D5008</f>
        <v>0</v>
      </c>
      <c r="AQ5004" s="10" t="str">
        <f>IF('AMD.03.01'!O5008="","",'AMD.03.01'!O5008)</f>
        <v/>
      </c>
      <c r="AR5004" s="10">
        <f>IF('AMD.03.01'!P5008="",0,'AMD.03.01'!P5008)</f>
        <v>0</v>
      </c>
      <c r="AS5004" s="23">
        <f>SUM($AR$3:AR5004)</f>
        <v>6</v>
      </c>
    </row>
    <row r="5005" spans="42:45">
      <c r="AP5005" s="2">
        <f>'AMD.03.01'!D5009</f>
        <v>0</v>
      </c>
      <c r="AQ5005" s="10" t="str">
        <f>IF('AMD.03.01'!O5009="","",'AMD.03.01'!O5009)</f>
        <v/>
      </c>
      <c r="AR5005" s="10">
        <f>IF('AMD.03.01'!P5009="",0,'AMD.03.01'!P5009)</f>
        <v>0</v>
      </c>
      <c r="AS5005" s="23">
        <f>SUM($AR$3:AR5005)</f>
        <v>6</v>
      </c>
    </row>
    <row r="5006" spans="42:45">
      <c r="AP5006" s="2">
        <f>'AMD.03.01'!D5010</f>
        <v>0</v>
      </c>
      <c r="AQ5006" s="10" t="str">
        <f>IF('AMD.03.01'!O5010="","",'AMD.03.01'!O5010)</f>
        <v/>
      </c>
      <c r="AR5006" s="10">
        <f>IF('AMD.03.01'!P5010="",0,'AMD.03.01'!P5010)</f>
        <v>0</v>
      </c>
      <c r="AS5006" s="23">
        <f>SUM($AR$3:AR5006)</f>
        <v>6</v>
      </c>
    </row>
    <row r="5007" spans="42:45">
      <c r="AP5007" s="2">
        <f>'AMD.03.01'!D5011</f>
        <v>0</v>
      </c>
      <c r="AQ5007" s="10" t="str">
        <f>IF('AMD.03.01'!O5011="","",'AMD.03.01'!O5011)</f>
        <v/>
      </c>
      <c r="AR5007" s="10">
        <f>IF('AMD.03.01'!P5011="",0,'AMD.03.01'!P5011)</f>
        <v>0</v>
      </c>
      <c r="AS5007" s="23">
        <f>SUM($AR$3:AR5007)</f>
        <v>6</v>
      </c>
    </row>
    <row r="5008" spans="42:45">
      <c r="AP5008" s="2">
        <f>'AMD.03.01'!D5012</f>
        <v>0</v>
      </c>
      <c r="AQ5008" s="10" t="str">
        <f>IF('AMD.03.01'!O5012="","",'AMD.03.01'!O5012)</f>
        <v/>
      </c>
      <c r="AR5008" s="10">
        <f>IF('AMD.03.01'!P5012="",0,'AMD.03.01'!P5012)</f>
        <v>0</v>
      </c>
      <c r="AS5008" s="23">
        <f>SUM($AR$3:AR5008)</f>
        <v>6</v>
      </c>
    </row>
    <row r="5009" spans="42:45">
      <c r="AP5009" s="2">
        <f>'AMD.03.01'!D5013</f>
        <v>0</v>
      </c>
      <c r="AQ5009" s="10" t="str">
        <f>IF('AMD.03.01'!O5013="","",'AMD.03.01'!O5013)</f>
        <v/>
      </c>
      <c r="AR5009" s="10">
        <f>IF('AMD.03.01'!P5013="",0,'AMD.03.01'!P5013)</f>
        <v>0</v>
      </c>
      <c r="AS5009" s="23">
        <f>SUM($AR$3:AR5009)</f>
        <v>6</v>
      </c>
    </row>
    <row r="5010" spans="42:45">
      <c r="AP5010" s="2">
        <f>'AMD.03.01'!D5014</f>
        <v>0</v>
      </c>
      <c r="AQ5010" s="10" t="str">
        <f>IF('AMD.03.01'!O5014="","",'AMD.03.01'!O5014)</f>
        <v/>
      </c>
      <c r="AR5010" s="10">
        <f>IF('AMD.03.01'!P5014="",0,'AMD.03.01'!P5014)</f>
        <v>0</v>
      </c>
      <c r="AS5010" s="23">
        <f>SUM($AR$3:AR5010)</f>
        <v>6</v>
      </c>
    </row>
    <row r="5011" spans="42:45">
      <c r="AP5011" s="2">
        <f>'AMD.03.01'!D5015</f>
        <v>0</v>
      </c>
      <c r="AQ5011" s="10" t="str">
        <f>IF('AMD.03.01'!O5015="","",'AMD.03.01'!O5015)</f>
        <v/>
      </c>
      <c r="AR5011" s="10">
        <f>IF('AMD.03.01'!P5015="",0,'AMD.03.01'!P5015)</f>
        <v>0</v>
      </c>
      <c r="AS5011" s="23">
        <f>SUM($AR$3:AR5011)</f>
        <v>6</v>
      </c>
    </row>
    <row r="5012" spans="42:45">
      <c r="AP5012" s="2">
        <f>'AMD.03.01'!D5016</f>
        <v>0</v>
      </c>
      <c r="AQ5012" s="10" t="str">
        <f>IF('AMD.03.01'!O5016="","",'AMD.03.01'!O5016)</f>
        <v/>
      </c>
      <c r="AR5012" s="10">
        <f>IF('AMD.03.01'!P5016="",0,'AMD.03.01'!P5016)</f>
        <v>0</v>
      </c>
      <c r="AS5012" s="23">
        <f>SUM($AR$3:AR5012)</f>
        <v>6</v>
      </c>
    </row>
    <row r="5013" spans="42:45">
      <c r="AP5013" s="2">
        <f>'AMD.03.01'!D5017</f>
        <v>0</v>
      </c>
      <c r="AQ5013" s="10" t="str">
        <f>IF('AMD.03.01'!O5017="","",'AMD.03.01'!O5017)</f>
        <v/>
      </c>
      <c r="AR5013" s="10">
        <f>IF('AMD.03.01'!P5017="",0,'AMD.03.01'!P5017)</f>
        <v>0</v>
      </c>
      <c r="AS5013" s="23">
        <f>SUM($AR$3:AR5013)</f>
        <v>6</v>
      </c>
    </row>
    <row r="5014" spans="42:45">
      <c r="AP5014" s="2">
        <f>'AMD.03.01'!D5018</f>
        <v>0</v>
      </c>
      <c r="AQ5014" s="10" t="str">
        <f>IF('AMD.03.01'!O5018="","",'AMD.03.01'!O5018)</f>
        <v/>
      </c>
      <c r="AR5014" s="10">
        <f>IF('AMD.03.01'!P5018="",0,'AMD.03.01'!P5018)</f>
        <v>0</v>
      </c>
      <c r="AS5014" s="23">
        <f>SUM($AR$3:AR5014)</f>
        <v>6</v>
      </c>
    </row>
    <row r="5015" spans="42:45">
      <c r="AP5015" s="2">
        <f>'AMD.03.01'!D5019</f>
        <v>0</v>
      </c>
      <c r="AQ5015" s="10" t="str">
        <f>IF('AMD.03.01'!O5019="","",'AMD.03.01'!O5019)</f>
        <v/>
      </c>
      <c r="AR5015" s="10">
        <f>IF('AMD.03.01'!P5019="",0,'AMD.03.01'!P5019)</f>
        <v>0</v>
      </c>
      <c r="AS5015" s="23">
        <f>SUM($AR$3:AR5015)</f>
        <v>6</v>
      </c>
    </row>
    <row r="5016" spans="42:45">
      <c r="AP5016" s="2">
        <f>'AMD.03.01'!D5020</f>
        <v>0</v>
      </c>
      <c r="AQ5016" s="10" t="str">
        <f>IF('AMD.03.01'!O5020="","",'AMD.03.01'!O5020)</f>
        <v/>
      </c>
      <c r="AR5016" s="10">
        <f>IF('AMD.03.01'!P5020="",0,'AMD.03.01'!P5020)</f>
        <v>0</v>
      </c>
      <c r="AS5016" s="23">
        <f>SUM($AR$3:AR5016)</f>
        <v>6</v>
      </c>
    </row>
    <row r="5017" spans="42:45">
      <c r="AP5017" s="2">
        <f>'AMD.03.01'!D5021</f>
        <v>0</v>
      </c>
      <c r="AQ5017" s="10" t="str">
        <f>IF('AMD.03.01'!O5021="","",'AMD.03.01'!O5021)</f>
        <v/>
      </c>
      <c r="AR5017" s="10">
        <f>IF('AMD.03.01'!P5021="",0,'AMD.03.01'!P5021)</f>
        <v>0</v>
      </c>
      <c r="AS5017" s="23">
        <f>SUM($AR$3:AR5017)</f>
        <v>6</v>
      </c>
    </row>
    <row r="5018" spans="42:45">
      <c r="AP5018" s="2">
        <f>'AMD.03.01'!D5022</f>
        <v>0</v>
      </c>
      <c r="AQ5018" s="10" t="str">
        <f>IF('AMD.03.01'!O5022="","",'AMD.03.01'!O5022)</f>
        <v/>
      </c>
      <c r="AR5018" s="10">
        <f>IF('AMD.03.01'!P5022="",0,'AMD.03.01'!P5022)</f>
        <v>0</v>
      </c>
      <c r="AS5018" s="23">
        <f>SUM($AR$3:AR5018)</f>
        <v>6</v>
      </c>
    </row>
    <row r="5019" spans="42:45">
      <c r="AP5019" s="2">
        <f>'AMD.03.01'!D5023</f>
        <v>0</v>
      </c>
      <c r="AQ5019" s="10" t="str">
        <f>IF('AMD.03.01'!O5023="","",'AMD.03.01'!O5023)</f>
        <v/>
      </c>
      <c r="AR5019" s="10">
        <f>IF('AMD.03.01'!P5023="",0,'AMD.03.01'!P5023)</f>
        <v>0</v>
      </c>
      <c r="AS5019" s="23">
        <f>SUM($AR$3:AR5019)</f>
        <v>6</v>
      </c>
    </row>
    <row r="5020" spans="42:45">
      <c r="AP5020" s="2">
        <f>'AMD.03.01'!D5024</f>
        <v>0</v>
      </c>
      <c r="AQ5020" s="10" t="str">
        <f>IF('AMD.03.01'!O5024="","",'AMD.03.01'!O5024)</f>
        <v/>
      </c>
      <c r="AR5020" s="10">
        <f>IF('AMD.03.01'!P5024="",0,'AMD.03.01'!P5024)</f>
        <v>0</v>
      </c>
      <c r="AS5020" s="23">
        <f>SUM($AR$3:AR5020)</f>
        <v>6</v>
      </c>
    </row>
    <row r="5021" spans="42:45">
      <c r="AP5021" s="2">
        <f>'AMD.03.01'!D5025</f>
        <v>0</v>
      </c>
      <c r="AQ5021" s="10" t="str">
        <f>IF('AMD.03.01'!O5025="","",'AMD.03.01'!O5025)</f>
        <v/>
      </c>
      <c r="AR5021" s="10">
        <f>IF('AMD.03.01'!P5025="",0,'AMD.03.01'!P5025)</f>
        <v>0</v>
      </c>
      <c r="AS5021" s="23">
        <f>SUM($AR$3:AR5021)</f>
        <v>6</v>
      </c>
    </row>
    <row r="5022" spans="42:45">
      <c r="AP5022" s="2">
        <f>'AMD.03.01'!D5026</f>
        <v>0</v>
      </c>
      <c r="AQ5022" s="10" t="str">
        <f>IF('AMD.03.01'!O5026="","",'AMD.03.01'!O5026)</f>
        <v/>
      </c>
      <c r="AR5022" s="10">
        <f>IF('AMD.03.01'!P5026="",0,'AMD.03.01'!P5026)</f>
        <v>0</v>
      </c>
      <c r="AS5022" s="23">
        <f>SUM($AR$3:AR5022)</f>
        <v>6</v>
      </c>
    </row>
    <row r="5023" spans="42:45">
      <c r="AP5023" s="2">
        <f>'AMD.03.01'!D5027</f>
        <v>0</v>
      </c>
      <c r="AQ5023" s="10" t="str">
        <f>IF('AMD.03.01'!O5027="","",'AMD.03.01'!O5027)</f>
        <v/>
      </c>
      <c r="AR5023" s="10">
        <f>IF('AMD.03.01'!P5027="",0,'AMD.03.01'!P5027)</f>
        <v>0</v>
      </c>
      <c r="AS5023" s="23">
        <f>SUM($AR$3:AR5023)</f>
        <v>6</v>
      </c>
    </row>
    <row r="5024" spans="42:45">
      <c r="AP5024" s="2">
        <f>'AMD.03.01'!D5028</f>
        <v>0</v>
      </c>
      <c r="AQ5024" s="10" t="str">
        <f>IF('AMD.03.01'!O5028="","",'AMD.03.01'!O5028)</f>
        <v/>
      </c>
      <c r="AR5024" s="10">
        <f>IF('AMD.03.01'!P5028="",0,'AMD.03.01'!P5028)</f>
        <v>0</v>
      </c>
      <c r="AS5024" s="23">
        <f>SUM($AR$3:AR5024)</f>
        <v>6</v>
      </c>
    </row>
    <row r="5025" spans="42:45">
      <c r="AP5025" s="2">
        <f>'AMD.03.01'!D5029</f>
        <v>0</v>
      </c>
      <c r="AQ5025" s="10" t="str">
        <f>IF('AMD.03.01'!O5029="","",'AMD.03.01'!O5029)</f>
        <v/>
      </c>
      <c r="AR5025" s="10">
        <f>IF('AMD.03.01'!P5029="",0,'AMD.03.01'!P5029)</f>
        <v>0</v>
      </c>
      <c r="AS5025" s="23">
        <f>SUM($AR$3:AR5025)</f>
        <v>6</v>
      </c>
    </row>
    <row r="5026" spans="42:45">
      <c r="AP5026" s="2">
        <f>'AMD.03.01'!D5030</f>
        <v>0</v>
      </c>
      <c r="AQ5026" s="10" t="str">
        <f>IF('AMD.03.01'!O5030="","",'AMD.03.01'!O5030)</f>
        <v/>
      </c>
      <c r="AR5026" s="10">
        <f>IF('AMD.03.01'!P5030="",0,'AMD.03.01'!P5030)</f>
        <v>0</v>
      </c>
      <c r="AS5026" s="23">
        <f>SUM($AR$3:AR5026)</f>
        <v>6</v>
      </c>
    </row>
    <row r="5027" spans="42:45">
      <c r="AP5027" s="2">
        <f>'AMD.03.01'!D5031</f>
        <v>0</v>
      </c>
      <c r="AQ5027" s="10" t="str">
        <f>IF('AMD.03.01'!O5031="","",'AMD.03.01'!O5031)</f>
        <v/>
      </c>
      <c r="AR5027" s="10">
        <f>IF('AMD.03.01'!P5031="",0,'AMD.03.01'!P5031)</f>
        <v>0</v>
      </c>
      <c r="AS5027" s="23">
        <f>SUM($AR$3:AR5027)</f>
        <v>6</v>
      </c>
    </row>
    <row r="5028" spans="42:45">
      <c r="AP5028" s="2">
        <f>'AMD.03.01'!D5032</f>
        <v>0</v>
      </c>
      <c r="AQ5028" s="10" t="str">
        <f>IF('AMD.03.01'!O5032="","",'AMD.03.01'!O5032)</f>
        <v/>
      </c>
      <c r="AR5028" s="10">
        <f>IF('AMD.03.01'!P5032="",0,'AMD.03.01'!P5032)</f>
        <v>0</v>
      </c>
      <c r="AS5028" s="23">
        <f>SUM($AR$3:AR5028)</f>
        <v>6</v>
      </c>
    </row>
    <row r="5029" spans="42:45">
      <c r="AP5029" s="2">
        <f>'AMD.03.01'!D5033</f>
        <v>0</v>
      </c>
      <c r="AQ5029" s="10" t="str">
        <f>IF('AMD.03.01'!O5033="","",'AMD.03.01'!O5033)</f>
        <v/>
      </c>
      <c r="AR5029" s="10">
        <f>IF('AMD.03.01'!P5033="",0,'AMD.03.01'!P5033)</f>
        <v>0</v>
      </c>
      <c r="AS5029" s="23">
        <f>SUM($AR$3:AR5029)</f>
        <v>6</v>
      </c>
    </row>
    <row r="5030" spans="42:45">
      <c r="AP5030" s="2">
        <f>'AMD.03.01'!D5034</f>
        <v>0</v>
      </c>
      <c r="AQ5030" s="10" t="str">
        <f>IF('AMD.03.01'!O5034="","",'AMD.03.01'!O5034)</f>
        <v/>
      </c>
      <c r="AR5030" s="10">
        <f>IF('AMD.03.01'!P5034="",0,'AMD.03.01'!P5034)</f>
        <v>0</v>
      </c>
      <c r="AS5030" s="23">
        <f>SUM($AR$3:AR5030)</f>
        <v>6</v>
      </c>
    </row>
    <row r="5031" spans="42:45">
      <c r="AP5031" s="2">
        <f>'AMD.03.01'!D5035</f>
        <v>0</v>
      </c>
      <c r="AQ5031" s="10" t="str">
        <f>IF('AMD.03.01'!O5035="","",'AMD.03.01'!O5035)</f>
        <v/>
      </c>
      <c r="AR5031" s="10">
        <f>IF('AMD.03.01'!P5035="",0,'AMD.03.01'!P5035)</f>
        <v>0</v>
      </c>
      <c r="AS5031" s="23">
        <f>SUM($AR$3:AR5031)</f>
        <v>6</v>
      </c>
    </row>
    <row r="5032" spans="42:45">
      <c r="AP5032" s="2">
        <f>'AMD.03.01'!D5036</f>
        <v>0</v>
      </c>
      <c r="AQ5032" s="10" t="str">
        <f>IF('AMD.03.01'!O5036="","",'AMD.03.01'!O5036)</f>
        <v/>
      </c>
      <c r="AR5032" s="10">
        <f>IF('AMD.03.01'!P5036="",0,'AMD.03.01'!P5036)</f>
        <v>0</v>
      </c>
      <c r="AS5032" s="23">
        <f>SUM($AR$3:AR5032)</f>
        <v>6</v>
      </c>
    </row>
    <row r="5033" spans="42:45">
      <c r="AP5033" s="2">
        <f>'AMD.03.01'!D5037</f>
        <v>0</v>
      </c>
      <c r="AQ5033" s="10" t="str">
        <f>IF('AMD.03.01'!O5037="","",'AMD.03.01'!O5037)</f>
        <v/>
      </c>
      <c r="AR5033" s="10">
        <f>IF('AMD.03.01'!P5037="",0,'AMD.03.01'!P5037)</f>
        <v>0</v>
      </c>
      <c r="AS5033" s="23">
        <f>SUM($AR$3:AR5033)</f>
        <v>6</v>
      </c>
    </row>
    <row r="5034" spans="42:45">
      <c r="AP5034" s="2">
        <f>'AMD.03.01'!D5038</f>
        <v>0</v>
      </c>
      <c r="AQ5034" s="10" t="str">
        <f>IF('AMD.03.01'!O5038="","",'AMD.03.01'!O5038)</f>
        <v/>
      </c>
      <c r="AR5034" s="10">
        <f>IF('AMD.03.01'!P5038="",0,'AMD.03.01'!P5038)</f>
        <v>0</v>
      </c>
      <c r="AS5034" s="23">
        <f>SUM($AR$3:AR5034)</f>
        <v>6</v>
      </c>
    </row>
    <row r="5035" spans="42:45">
      <c r="AP5035" s="2">
        <f>'AMD.03.01'!D5039</f>
        <v>0</v>
      </c>
      <c r="AQ5035" s="10" t="str">
        <f>IF('AMD.03.01'!O5039="","",'AMD.03.01'!O5039)</f>
        <v/>
      </c>
      <c r="AR5035" s="10">
        <f>IF('AMD.03.01'!P5039="",0,'AMD.03.01'!P5039)</f>
        <v>0</v>
      </c>
      <c r="AS5035" s="23">
        <f>SUM($AR$3:AR5035)</f>
        <v>6</v>
      </c>
    </row>
    <row r="5036" spans="42:45">
      <c r="AP5036" s="2">
        <f>'AMD.03.01'!D5040</f>
        <v>0</v>
      </c>
      <c r="AQ5036" s="10" t="str">
        <f>IF('AMD.03.01'!O5040="","",'AMD.03.01'!O5040)</f>
        <v/>
      </c>
      <c r="AR5036" s="10">
        <f>IF('AMD.03.01'!P5040="",0,'AMD.03.01'!P5040)</f>
        <v>0</v>
      </c>
      <c r="AS5036" s="23">
        <f>SUM($AR$3:AR5036)</f>
        <v>6</v>
      </c>
    </row>
    <row r="5037" spans="42:45">
      <c r="AP5037" s="2">
        <f>'AMD.03.01'!D5041</f>
        <v>0</v>
      </c>
      <c r="AQ5037" s="10" t="str">
        <f>IF('AMD.03.01'!O5041="","",'AMD.03.01'!O5041)</f>
        <v/>
      </c>
      <c r="AR5037" s="10">
        <f>IF('AMD.03.01'!P5041="",0,'AMD.03.01'!P5041)</f>
        <v>0</v>
      </c>
      <c r="AS5037" s="23">
        <f>SUM($AR$3:AR5037)</f>
        <v>6</v>
      </c>
    </row>
    <row r="5038" spans="42:45">
      <c r="AP5038" s="2">
        <f>'AMD.03.01'!D5042</f>
        <v>0</v>
      </c>
      <c r="AQ5038" s="10" t="str">
        <f>IF('AMD.03.01'!O5042="","",'AMD.03.01'!O5042)</f>
        <v/>
      </c>
      <c r="AR5038" s="10">
        <f>IF('AMD.03.01'!P5042="",0,'AMD.03.01'!P5042)</f>
        <v>0</v>
      </c>
      <c r="AS5038" s="23">
        <f>SUM($AR$3:AR5038)</f>
        <v>6</v>
      </c>
    </row>
    <row r="5039" spans="42:45">
      <c r="AP5039" s="2">
        <f>'AMD.03.01'!D5043</f>
        <v>0</v>
      </c>
      <c r="AQ5039" s="10" t="str">
        <f>IF('AMD.03.01'!O5043="","",'AMD.03.01'!O5043)</f>
        <v/>
      </c>
      <c r="AR5039" s="10">
        <f>IF('AMD.03.01'!P5043="",0,'AMD.03.01'!P5043)</f>
        <v>0</v>
      </c>
      <c r="AS5039" s="23">
        <f>SUM($AR$3:AR5039)</f>
        <v>6</v>
      </c>
    </row>
    <row r="5040" spans="42:45">
      <c r="AP5040" s="2">
        <f>'AMD.03.01'!D5044</f>
        <v>0</v>
      </c>
      <c r="AQ5040" s="10" t="str">
        <f>IF('AMD.03.01'!O5044="","",'AMD.03.01'!O5044)</f>
        <v/>
      </c>
      <c r="AR5040" s="10">
        <f>IF('AMD.03.01'!P5044="",0,'AMD.03.01'!P5044)</f>
        <v>0</v>
      </c>
      <c r="AS5040" s="23">
        <f>SUM($AR$3:AR5040)</f>
        <v>6</v>
      </c>
    </row>
    <row r="5041" spans="42:45">
      <c r="AP5041" s="2">
        <f>'AMD.03.01'!D5045</f>
        <v>0</v>
      </c>
      <c r="AQ5041" s="10" t="str">
        <f>IF('AMD.03.01'!O5045="","",'AMD.03.01'!O5045)</f>
        <v/>
      </c>
      <c r="AR5041" s="10">
        <f>IF('AMD.03.01'!P5045="",0,'AMD.03.01'!P5045)</f>
        <v>0</v>
      </c>
      <c r="AS5041" s="23">
        <f>SUM($AR$3:AR5041)</f>
        <v>6</v>
      </c>
    </row>
    <row r="5042" spans="42:45">
      <c r="AP5042" s="2">
        <f>'AMD.03.01'!D5046</f>
        <v>0</v>
      </c>
      <c r="AQ5042" s="10" t="str">
        <f>IF('AMD.03.01'!O5046="","",'AMD.03.01'!O5046)</f>
        <v/>
      </c>
      <c r="AR5042" s="10">
        <f>IF('AMD.03.01'!P5046="",0,'AMD.03.01'!P5046)</f>
        <v>0</v>
      </c>
      <c r="AS5042" s="23">
        <f>SUM($AR$3:AR5042)</f>
        <v>6</v>
      </c>
    </row>
    <row r="5043" spans="42:45">
      <c r="AP5043" s="2">
        <f>'AMD.03.01'!D5047</f>
        <v>0</v>
      </c>
      <c r="AQ5043" s="10" t="str">
        <f>IF('AMD.03.01'!O5047="","",'AMD.03.01'!O5047)</f>
        <v/>
      </c>
      <c r="AR5043" s="10">
        <f>IF('AMD.03.01'!P5047="",0,'AMD.03.01'!P5047)</f>
        <v>0</v>
      </c>
      <c r="AS5043" s="23">
        <f>SUM($AR$3:AR5043)</f>
        <v>6</v>
      </c>
    </row>
    <row r="5044" spans="42:45">
      <c r="AP5044" s="2">
        <f>'AMD.03.01'!D5048</f>
        <v>0</v>
      </c>
      <c r="AQ5044" s="10" t="str">
        <f>IF('AMD.03.01'!O5048="","",'AMD.03.01'!O5048)</f>
        <v/>
      </c>
      <c r="AR5044" s="10">
        <f>IF('AMD.03.01'!P5048="",0,'AMD.03.01'!P5048)</f>
        <v>0</v>
      </c>
      <c r="AS5044" s="23">
        <f>SUM($AR$3:AR5044)</f>
        <v>6</v>
      </c>
    </row>
    <row r="5045" spans="42:45">
      <c r="AP5045" s="2">
        <f>'AMD.03.01'!D5049</f>
        <v>0</v>
      </c>
      <c r="AQ5045" s="10" t="str">
        <f>IF('AMD.03.01'!O5049="","",'AMD.03.01'!O5049)</f>
        <v/>
      </c>
      <c r="AR5045" s="10">
        <f>IF('AMD.03.01'!P5049="",0,'AMD.03.01'!P5049)</f>
        <v>0</v>
      </c>
      <c r="AS5045" s="23">
        <f>SUM($AR$3:AR5045)</f>
        <v>6</v>
      </c>
    </row>
    <row r="5046" spans="42:45">
      <c r="AP5046" s="2">
        <f>'AMD.03.01'!D5050</f>
        <v>0</v>
      </c>
      <c r="AQ5046" s="10" t="str">
        <f>IF('AMD.03.01'!O5050="","",'AMD.03.01'!O5050)</f>
        <v/>
      </c>
      <c r="AR5046" s="10">
        <f>IF('AMD.03.01'!P5050="",0,'AMD.03.01'!P5050)</f>
        <v>0</v>
      </c>
      <c r="AS5046" s="23">
        <f>SUM($AR$3:AR5046)</f>
        <v>6</v>
      </c>
    </row>
    <row r="5047" spans="42:45">
      <c r="AP5047" s="2">
        <f>'AMD.03.01'!D5051</f>
        <v>0</v>
      </c>
      <c r="AQ5047" s="10" t="str">
        <f>IF('AMD.03.01'!O5051="","",'AMD.03.01'!O5051)</f>
        <v/>
      </c>
      <c r="AR5047" s="10">
        <f>IF('AMD.03.01'!P5051="",0,'AMD.03.01'!P5051)</f>
        <v>0</v>
      </c>
      <c r="AS5047" s="23">
        <f>SUM($AR$3:AR5047)</f>
        <v>6</v>
      </c>
    </row>
    <row r="5048" spans="42:45">
      <c r="AP5048" s="2">
        <f>'AMD.03.01'!D5052</f>
        <v>0</v>
      </c>
      <c r="AQ5048" s="10" t="str">
        <f>IF('AMD.03.01'!O5052="","",'AMD.03.01'!O5052)</f>
        <v/>
      </c>
      <c r="AR5048" s="10">
        <f>IF('AMD.03.01'!P5052="",0,'AMD.03.01'!P5052)</f>
        <v>0</v>
      </c>
      <c r="AS5048" s="23">
        <f>SUM($AR$3:AR5048)</f>
        <v>6</v>
      </c>
    </row>
    <row r="5049" spans="42:45">
      <c r="AP5049" s="2">
        <f>'AMD.03.01'!D5053</f>
        <v>0</v>
      </c>
      <c r="AQ5049" s="10" t="str">
        <f>IF('AMD.03.01'!O5053="","",'AMD.03.01'!O5053)</f>
        <v/>
      </c>
      <c r="AR5049" s="10">
        <f>IF('AMD.03.01'!P5053="",0,'AMD.03.01'!P5053)</f>
        <v>0</v>
      </c>
      <c r="AS5049" s="23">
        <f>SUM($AR$3:AR5049)</f>
        <v>6</v>
      </c>
    </row>
    <row r="5050" spans="42:45">
      <c r="AP5050" s="2">
        <f>'AMD.03.01'!D5054</f>
        <v>0</v>
      </c>
      <c r="AQ5050" s="10" t="str">
        <f>IF('AMD.03.01'!O5054="","",'AMD.03.01'!O5054)</f>
        <v/>
      </c>
      <c r="AR5050" s="10">
        <f>IF('AMD.03.01'!P5054="",0,'AMD.03.01'!P5054)</f>
        <v>0</v>
      </c>
      <c r="AS5050" s="23">
        <f>SUM($AR$3:AR5050)</f>
        <v>6</v>
      </c>
    </row>
    <row r="5051" spans="42:45">
      <c r="AP5051" s="2">
        <f>'AMD.03.01'!D5055</f>
        <v>0</v>
      </c>
      <c r="AQ5051" s="10" t="str">
        <f>IF('AMD.03.01'!O5055="","",'AMD.03.01'!O5055)</f>
        <v/>
      </c>
      <c r="AR5051" s="10">
        <f>IF('AMD.03.01'!P5055="",0,'AMD.03.01'!P5055)</f>
        <v>0</v>
      </c>
      <c r="AS5051" s="23">
        <f>SUM($AR$3:AR5051)</f>
        <v>6</v>
      </c>
    </row>
    <row r="5052" spans="42:45">
      <c r="AP5052" s="2">
        <f>'AMD.03.01'!D5056</f>
        <v>0</v>
      </c>
      <c r="AQ5052" s="10" t="str">
        <f>IF('AMD.03.01'!O5056="","",'AMD.03.01'!O5056)</f>
        <v/>
      </c>
      <c r="AR5052" s="10">
        <f>IF('AMD.03.01'!P5056="",0,'AMD.03.01'!P5056)</f>
        <v>0</v>
      </c>
      <c r="AS5052" s="23">
        <f>SUM($AR$3:AR5052)</f>
        <v>6</v>
      </c>
    </row>
    <row r="5053" spans="42:45">
      <c r="AP5053" s="2">
        <f>'AMD.03.01'!D5057</f>
        <v>0</v>
      </c>
      <c r="AQ5053" s="10" t="str">
        <f>IF('AMD.03.01'!O5057="","",'AMD.03.01'!O5057)</f>
        <v/>
      </c>
      <c r="AR5053" s="10">
        <f>IF('AMD.03.01'!P5057="",0,'AMD.03.01'!P5057)</f>
        <v>0</v>
      </c>
      <c r="AS5053" s="23">
        <f>SUM($AR$3:AR5053)</f>
        <v>6</v>
      </c>
    </row>
    <row r="5054" spans="42:45">
      <c r="AP5054" s="2">
        <f>'AMD.03.01'!D5058</f>
        <v>0</v>
      </c>
      <c r="AQ5054" s="10" t="str">
        <f>IF('AMD.03.01'!O5058="","",'AMD.03.01'!O5058)</f>
        <v/>
      </c>
      <c r="AR5054" s="10">
        <f>IF('AMD.03.01'!P5058="",0,'AMD.03.01'!P5058)</f>
        <v>0</v>
      </c>
      <c r="AS5054" s="23">
        <f>SUM($AR$3:AR5054)</f>
        <v>6</v>
      </c>
    </row>
    <row r="5055" spans="42:45">
      <c r="AP5055" s="2">
        <f>'AMD.03.01'!D5059</f>
        <v>0</v>
      </c>
      <c r="AQ5055" s="10" t="str">
        <f>IF('AMD.03.01'!O5059="","",'AMD.03.01'!O5059)</f>
        <v/>
      </c>
      <c r="AR5055" s="10">
        <f>IF('AMD.03.01'!P5059="",0,'AMD.03.01'!P5059)</f>
        <v>0</v>
      </c>
      <c r="AS5055" s="23">
        <f>SUM($AR$3:AR5055)</f>
        <v>6</v>
      </c>
    </row>
    <row r="5056" spans="42:45">
      <c r="AP5056" s="2">
        <f>'AMD.03.01'!D5060</f>
        <v>0</v>
      </c>
      <c r="AQ5056" s="10" t="str">
        <f>IF('AMD.03.01'!O5060="","",'AMD.03.01'!O5060)</f>
        <v/>
      </c>
      <c r="AR5056" s="10">
        <f>IF('AMD.03.01'!P5060="",0,'AMD.03.01'!P5060)</f>
        <v>0</v>
      </c>
      <c r="AS5056" s="23">
        <f>SUM($AR$3:AR5056)</f>
        <v>6</v>
      </c>
    </row>
    <row r="5057" spans="42:45">
      <c r="AP5057" s="2">
        <f>'AMD.03.01'!D5061</f>
        <v>0</v>
      </c>
      <c r="AQ5057" s="10" t="str">
        <f>IF('AMD.03.01'!O5061="","",'AMD.03.01'!O5061)</f>
        <v/>
      </c>
      <c r="AR5057" s="10">
        <f>IF('AMD.03.01'!P5061="",0,'AMD.03.01'!P5061)</f>
        <v>0</v>
      </c>
      <c r="AS5057" s="23">
        <f>SUM($AR$3:AR5057)</f>
        <v>6</v>
      </c>
    </row>
    <row r="5058" spans="42:45">
      <c r="AP5058" s="2">
        <f>'AMD.03.01'!D5062</f>
        <v>0</v>
      </c>
      <c r="AQ5058" s="10" t="str">
        <f>IF('AMD.03.01'!O5062="","",'AMD.03.01'!O5062)</f>
        <v/>
      </c>
      <c r="AR5058" s="10">
        <f>IF('AMD.03.01'!P5062="",0,'AMD.03.01'!P5062)</f>
        <v>0</v>
      </c>
      <c r="AS5058" s="23">
        <f>SUM($AR$3:AR5058)</f>
        <v>6</v>
      </c>
    </row>
    <row r="5059" spans="42:45">
      <c r="AP5059" s="2">
        <f>'AMD.03.01'!D5063</f>
        <v>0</v>
      </c>
      <c r="AQ5059" s="10" t="str">
        <f>IF('AMD.03.01'!O5063="","",'AMD.03.01'!O5063)</f>
        <v/>
      </c>
      <c r="AR5059" s="10">
        <f>IF('AMD.03.01'!P5063="",0,'AMD.03.01'!P5063)</f>
        <v>0</v>
      </c>
      <c r="AS5059" s="23">
        <f>SUM($AR$3:AR5059)</f>
        <v>6</v>
      </c>
    </row>
    <row r="5060" spans="42:45">
      <c r="AP5060" s="2">
        <f>'AMD.03.01'!D5064</f>
        <v>0</v>
      </c>
      <c r="AQ5060" s="10" t="str">
        <f>IF('AMD.03.01'!O5064="","",'AMD.03.01'!O5064)</f>
        <v/>
      </c>
      <c r="AR5060" s="10">
        <f>IF('AMD.03.01'!P5064="",0,'AMD.03.01'!P5064)</f>
        <v>0</v>
      </c>
      <c r="AS5060" s="23">
        <f>SUM($AR$3:AR5060)</f>
        <v>6</v>
      </c>
    </row>
    <row r="5061" spans="42:45">
      <c r="AP5061" s="2">
        <f>'AMD.03.01'!D5065</f>
        <v>0</v>
      </c>
      <c r="AQ5061" s="10" t="str">
        <f>IF('AMD.03.01'!O5065="","",'AMD.03.01'!O5065)</f>
        <v/>
      </c>
      <c r="AR5061" s="10">
        <f>IF('AMD.03.01'!P5065="",0,'AMD.03.01'!P5065)</f>
        <v>0</v>
      </c>
      <c r="AS5061" s="23">
        <f>SUM($AR$3:AR5061)</f>
        <v>6</v>
      </c>
    </row>
    <row r="5062" spans="42:45">
      <c r="AP5062" s="2">
        <f>'AMD.03.01'!D5066</f>
        <v>0</v>
      </c>
      <c r="AQ5062" s="10" t="str">
        <f>IF('AMD.03.01'!O5066="","",'AMD.03.01'!O5066)</f>
        <v/>
      </c>
      <c r="AR5062" s="10">
        <f>IF('AMD.03.01'!P5066="",0,'AMD.03.01'!P5066)</f>
        <v>0</v>
      </c>
      <c r="AS5062" s="23">
        <f>SUM($AR$3:AR5062)</f>
        <v>6</v>
      </c>
    </row>
    <row r="5063" spans="42:45">
      <c r="AP5063" s="2">
        <f>'AMD.03.01'!D5067</f>
        <v>0</v>
      </c>
      <c r="AQ5063" s="10" t="str">
        <f>IF('AMD.03.01'!O5067="","",'AMD.03.01'!O5067)</f>
        <v/>
      </c>
      <c r="AR5063" s="10">
        <f>IF('AMD.03.01'!P5067="",0,'AMD.03.01'!P5067)</f>
        <v>0</v>
      </c>
      <c r="AS5063" s="23">
        <f>SUM($AR$3:AR5063)</f>
        <v>6</v>
      </c>
    </row>
    <row r="5064" spans="42:45">
      <c r="AP5064" s="2">
        <f>'AMD.03.01'!D5068</f>
        <v>0</v>
      </c>
      <c r="AQ5064" s="10" t="str">
        <f>IF('AMD.03.01'!O5068="","",'AMD.03.01'!O5068)</f>
        <v/>
      </c>
      <c r="AR5064" s="10">
        <f>IF('AMD.03.01'!P5068="",0,'AMD.03.01'!P5068)</f>
        <v>0</v>
      </c>
      <c r="AS5064" s="23">
        <f>SUM($AR$3:AR5064)</f>
        <v>6</v>
      </c>
    </row>
    <row r="5065" spans="42:45">
      <c r="AP5065" s="2">
        <f>'AMD.03.01'!D5069</f>
        <v>0</v>
      </c>
      <c r="AQ5065" s="10" t="str">
        <f>IF('AMD.03.01'!O5069="","",'AMD.03.01'!O5069)</f>
        <v/>
      </c>
      <c r="AR5065" s="10">
        <f>IF('AMD.03.01'!P5069="",0,'AMD.03.01'!P5069)</f>
        <v>0</v>
      </c>
      <c r="AS5065" s="23">
        <f>SUM($AR$3:AR5065)</f>
        <v>6</v>
      </c>
    </row>
    <row r="5066" spans="42:45">
      <c r="AP5066" s="2">
        <f>'AMD.03.01'!D5070</f>
        <v>0</v>
      </c>
      <c r="AQ5066" s="10" t="str">
        <f>IF('AMD.03.01'!O5070="","",'AMD.03.01'!O5070)</f>
        <v/>
      </c>
      <c r="AR5066" s="10">
        <f>IF('AMD.03.01'!P5070="",0,'AMD.03.01'!P5070)</f>
        <v>0</v>
      </c>
      <c r="AS5066" s="23">
        <f>SUM($AR$3:AR5066)</f>
        <v>6</v>
      </c>
    </row>
    <row r="5067" spans="42:45">
      <c r="AP5067" s="2">
        <f>'AMD.03.01'!D5071</f>
        <v>0</v>
      </c>
      <c r="AQ5067" s="10" t="str">
        <f>IF('AMD.03.01'!O5071="","",'AMD.03.01'!O5071)</f>
        <v/>
      </c>
      <c r="AR5067" s="10">
        <f>IF('AMD.03.01'!P5071="",0,'AMD.03.01'!P5071)</f>
        <v>0</v>
      </c>
      <c r="AS5067" s="23">
        <f>SUM($AR$3:AR5067)</f>
        <v>6</v>
      </c>
    </row>
    <row r="5068" spans="42:45">
      <c r="AP5068" s="2">
        <f>'AMD.03.01'!D5072</f>
        <v>0</v>
      </c>
      <c r="AQ5068" s="10" t="str">
        <f>IF('AMD.03.01'!O5072="","",'AMD.03.01'!O5072)</f>
        <v/>
      </c>
      <c r="AR5068" s="10">
        <f>IF('AMD.03.01'!P5072="",0,'AMD.03.01'!P5072)</f>
        <v>0</v>
      </c>
      <c r="AS5068" s="23">
        <f>SUM($AR$3:AR5068)</f>
        <v>6</v>
      </c>
    </row>
    <row r="5069" spans="42:45">
      <c r="AP5069" s="2">
        <f>'AMD.03.01'!D5073</f>
        <v>0</v>
      </c>
      <c r="AQ5069" s="10" t="str">
        <f>IF('AMD.03.01'!O5073="","",'AMD.03.01'!O5073)</f>
        <v/>
      </c>
      <c r="AR5069" s="10">
        <f>IF('AMD.03.01'!P5073="",0,'AMD.03.01'!P5073)</f>
        <v>0</v>
      </c>
      <c r="AS5069" s="23">
        <f>SUM($AR$3:AR5069)</f>
        <v>6</v>
      </c>
    </row>
    <row r="5070" spans="42:45">
      <c r="AP5070" s="2">
        <f>'AMD.03.01'!D5074</f>
        <v>0</v>
      </c>
      <c r="AQ5070" s="10" t="str">
        <f>IF('AMD.03.01'!O5074="","",'AMD.03.01'!O5074)</f>
        <v/>
      </c>
      <c r="AR5070" s="10">
        <f>IF('AMD.03.01'!P5074="",0,'AMD.03.01'!P5074)</f>
        <v>0</v>
      </c>
      <c r="AS5070" s="23">
        <f>SUM($AR$3:AR5070)</f>
        <v>6</v>
      </c>
    </row>
    <row r="5071" spans="42:45">
      <c r="AP5071" s="2">
        <f>'AMD.03.01'!D5075</f>
        <v>0</v>
      </c>
      <c r="AQ5071" s="10" t="str">
        <f>IF('AMD.03.01'!O5075="","",'AMD.03.01'!O5075)</f>
        <v/>
      </c>
      <c r="AR5071" s="10">
        <f>IF('AMD.03.01'!P5075="",0,'AMD.03.01'!P5075)</f>
        <v>0</v>
      </c>
      <c r="AS5071" s="23">
        <f>SUM($AR$3:AR5071)</f>
        <v>6</v>
      </c>
    </row>
    <row r="5072" spans="42:45">
      <c r="AP5072" s="2">
        <f>'AMD.03.01'!D5076</f>
        <v>0</v>
      </c>
      <c r="AQ5072" s="10" t="str">
        <f>IF('AMD.03.01'!O5076="","",'AMD.03.01'!O5076)</f>
        <v/>
      </c>
      <c r="AR5072" s="10">
        <f>IF('AMD.03.01'!P5076="",0,'AMD.03.01'!P5076)</f>
        <v>0</v>
      </c>
      <c r="AS5072" s="23">
        <f>SUM($AR$3:AR5072)</f>
        <v>6</v>
      </c>
    </row>
    <row r="5073" spans="42:45">
      <c r="AP5073" s="2">
        <f>'AMD.03.01'!D5077</f>
        <v>0</v>
      </c>
      <c r="AQ5073" s="10" t="str">
        <f>IF('AMD.03.01'!O5077="","",'AMD.03.01'!O5077)</f>
        <v/>
      </c>
      <c r="AR5073" s="10">
        <f>IF('AMD.03.01'!P5077="",0,'AMD.03.01'!P5077)</f>
        <v>0</v>
      </c>
      <c r="AS5073" s="23">
        <f>SUM($AR$3:AR5073)</f>
        <v>6</v>
      </c>
    </row>
    <row r="5074" spans="42:45">
      <c r="AP5074" s="2">
        <f>'AMD.03.01'!D5078</f>
        <v>0</v>
      </c>
      <c r="AQ5074" s="10" t="str">
        <f>IF('AMD.03.01'!O5078="","",'AMD.03.01'!O5078)</f>
        <v/>
      </c>
      <c r="AR5074" s="10">
        <f>IF('AMD.03.01'!P5078="",0,'AMD.03.01'!P5078)</f>
        <v>0</v>
      </c>
      <c r="AS5074" s="23">
        <f>SUM($AR$3:AR5074)</f>
        <v>6</v>
      </c>
    </row>
    <row r="5075" spans="42:45">
      <c r="AP5075" s="2">
        <f>'AMD.03.01'!D5079</f>
        <v>0</v>
      </c>
      <c r="AQ5075" s="10" t="str">
        <f>IF('AMD.03.01'!O5079="","",'AMD.03.01'!O5079)</f>
        <v/>
      </c>
      <c r="AR5075" s="10">
        <f>IF('AMD.03.01'!P5079="",0,'AMD.03.01'!P5079)</f>
        <v>0</v>
      </c>
      <c r="AS5075" s="23">
        <f>SUM($AR$3:AR5075)</f>
        <v>6</v>
      </c>
    </row>
    <row r="5076" spans="42:45">
      <c r="AP5076" s="2">
        <f>'AMD.03.01'!D5080</f>
        <v>0</v>
      </c>
      <c r="AQ5076" s="10" t="str">
        <f>IF('AMD.03.01'!O5080="","",'AMD.03.01'!O5080)</f>
        <v/>
      </c>
      <c r="AR5076" s="10">
        <f>IF('AMD.03.01'!P5080="",0,'AMD.03.01'!P5080)</f>
        <v>0</v>
      </c>
      <c r="AS5076" s="23">
        <f>SUM($AR$3:AR5076)</f>
        <v>6</v>
      </c>
    </row>
    <row r="5077" spans="42:45">
      <c r="AP5077" s="2">
        <f>'AMD.03.01'!D5081</f>
        <v>0</v>
      </c>
      <c r="AQ5077" s="10" t="str">
        <f>IF('AMD.03.01'!O5081="","",'AMD.03.01'!O5081)</f>
        <v/>
      </c>
      <c r="AR5077" s="10">
        <f>IF('AMD.03.01'!P5081="",0,'AMD.03.01'!P5081)</f>
        <v>0</v>
      </c>
      <c r="AS5077" s="23">
        <f>SUM($AR$3:AR5077)</f>
        <v>6</v>
      </c>
    </row>
    <row r="5078" spans="42:45">
      <c r="AP5078" s="2">
        <f>'AMD.03.01'!D5082</f>
        <v>0</v>
      </c>
      <c r="AQ5078" s="10" t="str">
        <f>IF('AMD.03.01'!O5082="","",'AMD.03.01'!O5082)</f>
        <v/>
      </c>
      <c r="AR5078" s="10">
        <f>IF('AMD.03.01'!P5082="",0,'AMD.03.01'!P5082)</f>
        <v>0</v>
      </c>
      <c r="AS5078" s="23">
        <f>SUM($AR$3:AR5078)</f>
        <v>6</v>
      </c>
    </row>
    <row r="5079" spans="42:45">
      <c r="AP5079" s="2">
        <f>'AMD.03.01'!D5083</f>
        <v>0</v>
      </c>
      <c r="AQ5079" s="10" t="str">
        <f>IF('AMD.03.01'!O5083="","",'AMD.03.01'!O5083)</f>
        <v/>
      </c>
      <c r="AR5079" s="10">
        <f>IF('AMD.03.01'!P5083="",0,'AMD.03.01'!P5083)</f>
        <v>0</v>
      </c>
      <c r="AS5079" s="23">
        <f>SUM($AR$3:AR5079)</f>
        <v>6</v>
      </c>
    </row>
    <row r="5080" spans="42:45">
      <c r="AP5080" s="2">
        <f>'AMD.03.01'!D5084</f>
        <v>0</v>
      </c>
      <c r="AQ5080" s="10" t="str">
        <f>IF('AMD.03.01'!O5084="","",'AMD.03.01'!O5084)</f>
        <v/>
      </c>
      <c r="AR5080" s="10">
        <f>IF('AMD.03.01'!P5084="",0,'AMD.03.01'!P5084)</f>
        <v>0</v>
      </c>
      <c r="AS5080" s="23">
        <f>SUM($AR$3:AR5080)</f>
        <v>6</v>
      </c>
    </row>
    <row r="5081" spans="42:45">
      <c r="AP5081" s="2">
        <f>'AMD.03.01'!D5085</f>
        <v>0</v>
      </c>
      <c r="AQ5081" s="10" t="str">
        <f>IF('AMD.03.01'!O5085="","",'AMD.03.01'!O5085)</f>
        <v/>
      </c>
      <c r="AR5081" s="10">
        <f>IF('AMD.03.01'!P5085="",0,'AMD.03.01'!P5085)</f>
        <v>0</v>
      </c>
      <c r="AS5081" s="23">
        <f>SUM($AR$3:AR5081)</f>
        <v>6</v>
      </c>
    </row>
    <row r="5082" spans="42:45">
      <c r="AP5082" s="2">
        <f>'AMD.03.01'!D5086</f>
        <v>0</v>
      </c>
      <c r="AQ5082" s="10" t="str">
        <f>IF('AMD.03.01'!O5086="","",'AMD.03.01'!O5086)</f>
        <v/>
      </c>
      <c r="AR5082" s="10">
        <f>IF('AMD.03.01'!P5086="",0,'AMD.03.01'!P5086)</f>
        <v>0</v>
      </c>
      <c r="AS5082" s="23">
        <f>SUM($AR$3:AR5082)</f>
        <v>6</v>
      </c>
    </row>
    <row r="5083" spans="42:45">
      <c r="AP5083" s="2">
        <f>'AMD.03.01'!D5087</f>
        <v>0</v>
      </c>
      <c r="AQ5083" s="10" t="str">
        <f>IF('AMD.03.01'!O5087="","",'AMD.03.01'!O5087)</f>
        <v/>
      </c>
      <c r="AR5083" s="10">
        <f>IF('AMD.03.01'!P5087="",0,'AMD.03.01'!P5087)</f>
        <v>0</v>
      </c>
      <c r="AS5083" s="23">
        <f>SUM($AR$3:AR5083)</f>
        <v>6</v>
      </c>
    </row>
    <row r="5084" spans="42:45">
      <c r="AP5084" s="2">
        <f>'AMD.03.01'!D5088</f>
        <v>0</v>
      </c>
      <c r="AQ5084" s="10" t="str">
        <f>IF('AMD.03.01'!O5088="","",'AMD.03.01'!O5088)</f>
        <v/>
      </c>
      <c r="AR5084" s="10">
        <f>IF('AMD.03.01'!P5088="",0,'AMD.03.01'!P5088)</f>
        <v>0</v>
      </c>
      <c r="AS5084" s="23">
        <f>SUM($AR$3:AR5084)</f>
        <v>6</v>
      </c>
    </row>
    <row r="5085" spans="42:45">
      <c r="AP5085" s="2">
        <f>'AMD.03.01'!D5089</f>
        <v>0</v>
      </c>
      <c r="AQ5085" s="10" t="str">
        <f>IF('AMD.03.01'!O5089="","",'AMD.03.01'!O5089)</f>
        <v/>
      </c>
      <c r="AR5085" s="10">
        <f>IF('AMD.03.01'!P5089="",0,'AMD.03.01'!P5089)</f>
        <v>0</v>
      </c>
      <c r="AS5085" s="23">
        <f>SUM($AR$3:AR5085)</f>
        <v>6</v>
      </c>
    </row>
    <row r="5086" spans="42:45">
      <c r="AP5086" s="2">
        <f>'AMD.03.01'!D5090</f>
        <v>0</v>
      </c>
      <c r="AQ5086" s="10" t="str">
        <f>IF('AMD.03.01'!O5090="","",'AMD.03.01'!O5090)</f>
        <v/>
      </c>
      <c r="AR5086" s="10">
        <f>IF('AMD.03.01'!P5090="",0,'AMD.03.01'!P5090)</f>
        <v>0</v>
      </c>
      <c r="AS5086" s="23">
        <f>SUM($AR$3:AR5086)</f>
        <v>6</v>
      </c>
    </row>
    <row r="5087" spans="42:45">
      <c r="AP5087" s="2">
        <f>'AMD.03.01'!D5091</f>
        <v>0</v>
      </c>
      <c r="AQ5087" s="10" t="str">
        <f>IF('AMD.03.01'!O5091="","",'AMD.03.01'!O5091)</f>
        <v/>
      </c>
      <c r="AR5087" s="10">
        <f>IF('AMD.03.01'!P5091="",0,'AMD.03.01'!P5091)</f>
        <v>0</v>
      </c>
      <c r="AS5087" s="23">
        <f>SUM($AR$3:AR5087)</f>
        <v>6</v>
      </c>
    </row>
    <row r="5088" spans="42:45">
      <c r="AP5088" s="2">
        <f>'AMD.03.01'!D5092</f>
        <v>0</v>
      </c>
      <c r="AQ5088" s="10" t="str">
        <f>IF('AMD.03.01'!O5092="","",'AMD.03.01'!O5092)</f>
        <v/>
      </c>
      <c r="AR5088" s="10">
        <f>IF('AMD.03.01'!P5092="",0,'AMD.03.01'!P5092)</f>
        <v>0</v>
      </c>
      <c r="AS5088" s="23">
        <f>SUM($AR$3:AR5088)</f>
        <v>6</v>
      </c>
    </row>
    <row r="5089" spans="42:45">
      <c r="AP5089" s="2">
        <f>'AMD.03.01'!D5093</f>
        <v>0</v>
      </c>
      <c r="AQ5089" s="10" t="str">
        <f>IF('AMD.03.01'!O5093="","",'AMD.03.01'!O5093)</f>
        <v/>
      </c>
      <c r="AR5089" s="10">
        <f>IF('AMD.03.01'!P5093="",0,'AMD.03.01'!P5093)</f>
        <v>0</v>
      </c>
      <c r="AS5089" s="23">
        <f>SUM($AR$3:AR5089)</f>
        <v>6</v>
      </c>
    </row>
    <row r="5090" spans="42:45">
      <c r="AP5090" s="2">
        <f>'AMD.03.01'!D5094</f>
        <v>0</v>
      </c>
      <c r="AQ5090" s="10" t="str">
        <f>IF('AMD.03.01'!O5094="","",'AMD.03.01'!O5094)</f>
        <v/>
      </c>
      <c r="AR5090" s="10">
        <f>IF('AMD.03.01'!P5094="",0,'AMD.03.01'!P5094)</f>
        <v>0</v>
      </c>
      <c r="AS5090" s="23">
        <f>SUM($AR$3:AR5090)</f>
        <v>6</v>
      </c>
    </row>
    <row r="5091" spans="42:45">
      <c r="AP5091" s="2">
        <f>'AMD.03.01'!D5095</f>
        <v>0</v>
      </c>
      <c r="AQ5091" s="10" t="str">
        <f>IF('AMD.03.01'!O5095="","",'AMD.03.01'!O5095)</f>
        <v/>
      </c>
      <c r="AR5091" s="10">
        <f>IF('AMD.03.01'!P5095="",0,'AMD.03.01'!P5095)</f>
        <v>0</v>
      </c>
      <c r="AS5091" s="23">
        <f>SUM($AR$3:AR5091)</f>
        <v>6</v>
      </c>
    </row>
    <row r="5092" spans="42:45">
      <c r="AP5092" s="2">
        <f>'AMD.03.01'!D5096</f>
        <v>0</v>
      </c>
      <c r="AQ5092" s="10" t="str">
        <f>IF('AMD.03.01'!O5096="","",'AMD.03.01'!O5096)</f>
        <v/>
      </c>
      <c r="AR5092" s="10">
        <f>IF('AMD.03.01'!P5096="",0,'AMD.03.01'!P5096)</f>
        <v>0</v>
      </c>
      <c r="AS5092" s="23">
        <f>SUM($AR$3:AR5092)</f>
        <v>6</v>
      </c>
    </row>
    <row r="5093" spans="42:45">
      <c r="AP5093" s="2">
        <f>'AMD.03.01'!D5097</f>
        <v>0</v>
      </c>
      <c r="AQ5093" s="10" t="str">
        <f>IF('AMD.03.01'!O5097="","",'AMD.03.01'!O5097)</f>
        <v/>
      </c>
      <c r="AR5093" s="10">
        <f>IF('AMD.03.01'!P5097="",0,'AMD.03.01'!P5097)</f>
        <v>0</v>
      </c>
      <c r="AS5093" s="23">
        <f>SUM($AR$3:AR5093)</f>
        <v>6</v>
      </c>
    </row>
    <row r="5094" spans="42:45">
      <c r="AP5094" s="2">
        <f>'AMD.03.01'!D5098</f>
        <v>0</v>
      </c>
      <c r="AQ5094" s="10" t="str">
        <f>IF('AMD.03.01'!O5098="","",'AMD.03.01'!O5098)</f>
        <v/>
      </c>
      <c r="AR5094" s="10">
        <f>IF('AMD.03.01'!P5098="",0,'AMD.03.01'!P5098)</f>
        <v>0</v>
      </c>
      <c r="AS5094" s="23">
        <f>SUM($AR$3:AR5094)</f>
        <v>6</v>
      </c>
    </row>
    <row r="5095" spans="42:45">
      <c r="AP5095" s="2">
        <f>'AMD.03.01'!D5099</f>
        <v>0</v>
      </c>
      <c r="AQ5095" s="10" t="str">
        <f>IF('AMD.03.01'!O5099="","",'AMD.03.01'!O5099)</f>
        <v/>
      </c>
      <c r="AR5095" s="10">
        <f>IF('AMD.03.01'!P5099="",0,'AMD.03.01'!P5099)</f>
        <v>0</v>
      </c>
      <c r="AS5095" s="23">
        <f>SUM($AR$3:AR5095)</f>
        <v>6</v>
      </c>
    </row>
    <row r="5096" spans="42:45">
      <c r="AP5096" s="2">
        <f>'AMD.03.01'!D5100</f>
        <v>0</v>
      </c>
      <c r="AQ5096" s="10" t="str">
        <f>IF('AMD.03.01'!O5100="","",'AMD.03.01'!O5100)</f>
        <v/>
      </c>
      <c r="AR5096" s="10">
        <f>IF('AMD.03.01'!P5100="",0,'AMD.03.01'!P5100)</f>
        <v>0</v>
      </c>
      <c r="AS5096" s="23">
        <f>SUM($AR$3:AR5096)</f>
        <v>6</v>
      </c>
    </row>
    <row r="5097" spans="42:45">
      <c r="AP5097" s="2">
        <f>'AMD.03.01'!D5101</f>
        <v>0</v>
      </c>
      <c r="AQ5097" s="10" t="str">
        <f>IF('AMD.03.01'!O5101="","",'AMD.03.01'!O5101)</f>
        <v/>
      </c>
      <c r="AR5097" s="10">
        <f>IF('AMD.03.01'!P5101="",0,'AMD.03.01'!P5101)</f>
        <v>0</v>
      </c>
      <c r="AS5097" s="23">
        <f>SUM($AR$3:AR5097)</f>
        <v>6</v>
      </c>
    </row>
    <row r="5098" spans="42:45">
      <c r="AP5098" s="2">
        <f>'AMD.03.01'!D5102</f>
        <v>0</v>
      </c>
      <c r="AQ5098" s="10" t="str">
        <f>IF('AMD.03.01'!O5102="","",'AMD.03.01'!O5102)</f>
        <v/>
      </c>
      <c r="AR5098" s="10">
        <f>IF('AMD.03.01'!P5102="",0,'AMD.03.01'!P5102)</f>
        <v>0</v>
      </c>
      <c r="AS5098" s="23">
        <f>SUM($AR$3:AR5098)</f>
        <v>6</v>
      </c>
    </row>
    <row r="5099" spans="42:45">
      <c r="AP5099" s="2">
        <f>'AMD.03.01'!D5103</f>
        <v>0</v>
      </c>
      <c r="AQ5099" s="10" t="str">
        <f>IF('AMD.03.01'!O5103="","",'AMD.03.01'!O5103)</f>
        <v/>
      </c>
      <c r="AR5099" s="10">
        <f>IF('AMD.03.01'!P5103="",0,'AMD.03.01'!P5103)</f>
        <v>0</v>
      </c>
      <c r="AS5099" s="23">
        <f>SUM($AR$3:AR5099)</f>
        <v>6</v>
      </c>
    </row>
    <row r="5100" spans="42:45">
      <c r="AP5100" s="2">
        <f>'AMD.03.01'!D5104</f>
        <v>0</v>
      </c>
      <c r="AQ5100" s="10" t="str">
        <f>IF('AMD.03.01'!O5104="","",'AMD.03.01'!O5104)</f>
        <v/>
      </c>
      <c r="AR5100" s="10">
        <f>IF('AMD.03.01'!P5104="",0,'AMD.03.01'!P5104)</f>
        <v>0</v>
      </c>
      <c r="AS5100" s="23">
        <f>SUM($AR$3:AR5100)</f>
        <v>6</v>
      </c>
    </row>
    <row r="5101" spans="42:45">
      <c r="AP5101" s="2">
        <f>'AMD.03.01'!D5105</f>
        <v>0</v>
      </c>
      <c r="AQ5101" s="10" t="str">
        <f>IF('AMD.03.01'!O5105="","",'AMD.03.01'!O5105)</f>
        <v/>
      </c>
      <c r="AR5101" s="10">
        <f>IF('AMD.03.01'!P5105="",0,'AMD.03.01'!P5105)</f>
        <v>0</v>
      </c>
      <c r="AS5101" s="23">
        <f>SUM($AR$3:AR5101)</f>
        <v>6</v>
      </c>
    </row>
    <row r="5102" spans="42:45">
      <c r="AP5102" s="2">
        <f>'AMD.03.01'!D5106</f>
        <v>0</v>
      </c>
      <c r="AQ5102" s="10" t="str">
        <f>IF('AMD.03.01'!O5106="","",'AMD.03.01'!O5106)</f>
        <v/>
      </c>
      <c r="AR5102" s="10">
        <f>IF('AMD.03.01'!P5106="",0,'AMD.03.01'!P5106)</f>
        <v>0</v>
      </c>
      <c r="AS5102" s="23">
        <f>SUM($AR$3:AR5102)</f>
        <v>6</v>
      </c>
    </row>
    <row r="5103" spans="42:45">
      <c r="AP5103" s="2">
        <f>'AMD.03.01'!D5107</f>
        <v>0</v>
      </c>
      <c r="AQ5103" s="10" t="str">
        <f>IF('AMD.03.01'!O5107="","",'AMD.03.01'!O5107)</f>
        <v/>
      </c>
      <c r="AR5103" s="10">
        <f>IF('AMD.03.01'!P5107="",0,'AMD.03.01'!P5107)</f>
        <v>0</v>
      </c>
      <c r="AS5103" s="23">
        <f>SUM($AR$3:AR5103)</f>
        <v>6</v>
      </c>
    </row>
    <row r="5104" spans="42:45">
      <c r="AP5104" s="2">
        <f>'AMD.03.01'!D5108</f>
        <v>0</v>
      </c>
      <c r="AQ5104" s="10" t="str">
        <f>IF('AMD.03.01'!O5108="","",'AMD.03.01'!O5108)</f>
        <v/>
      </c>
      <c r="AR5104" s="10">
        <f>IF('AMD.03.01'!P5108="",0,'AMD.03.01'!P5108)</f>
        <v>0</v>
      </c>
      <c r="AS5104" s="23">
        <f>SUM($AR$3:AR5104)</f>
        <v>6</v>
      </c>
    </row>
    <row r="5105" spans="42:45">
      <c r="AP5105" s="2">
        <f>'AMD.03.01'!D5109</f>
        <v>0</v>
      </c>
      <c r="AQ5105" s="10" t="str">
        <f>IF('AMD.03.01'!O5109="","",'AMD.03.01'!O5109)</f>
        <v/>
      </c>
      <c r="AR5105" s="10">
        <f>IF('AMD.03.01'!P5109="",0,'AMD.03.01'!P5109)</f>
        <v>0</v>
      </c>
      <c r="AS5105" s="23">
        <f>SUM($AR$3:AR5105)</f>
        <v>6</v>
      </c>
    </row>
    <row r="5106" spans="42:45">
      <c r="AP5106" s="2">
        <f>'AMD.03.01'!D5110</f>
        <v>0</v>
      </c>
      <c r="AQ5106" s="10" t="str">
        <f>IF('AMD.03.01'!O5110="","",'AMD.03.01'!O5110)</f>
        <v/>
      </c>
      <c r="AR5106" s="10">
        <f>IF('AMD.03.01'!P5110="",0,'AMD.03.01'!P5110)</f>
        <v>0</v>
      </c>
      <c r="AS5106" s="23">
        <f>SUM($AR$3:AR5106)</f>
        <v>6</v>
      </c>
    </row>
    <row r="5107" spans="42:45">
      <c r="AP5107" s="2">
        <f>'AMD.03.01'!D5111</f>
        <v>0</v>
      </c>
      <c r="AQ5107" s="10" t="str">
        <f>IF('AMD.03.01'!O5111="","",'AMD.03.01'!O5111)</f>
        <v/>
      </c>
      <c r="AR5107" s="10">
        <f>IF('AMD.03.01'!P5111="",0,'AMD.03.01'!P5111)</f>
        <v>0</v>
      </c>
      <c r="AS5107" s="23">
        <f>SUM($AR$3:AR5107)</f>
        <v>6</v>
      </c>
    </row>
    <row r="5108" spans="42:45">
      <c r="AP5108" s="2">
        <f>'AMD.03.01'!D5112</f>
        <v>0</v>
      </c>
      <c r="AQ5108" s="10" t="str">
        <f>IF('AMD.03.01'!O5112="","",'AMD.03.01'!O5112)</f>
        <v/>
      </c>
      <c r="AR5108" s="10">
        <f>IF('AMD.03.01'!P5112="",0,'AMD.03.01'!P5112)</f>
        <v>0</v>
      </c>
      <c r="AS5108" s="23">
        <f>SUM($AR$3:AR5108)</f>
        <v>6</v>
      </c>
    </row>
    <row r="5109" spans="42:45">
      <c r="AP5109" s="2">
        <f>'AMD.03.01'!D5113</f>
        <v>0</v>
      </c>
      <c r="AQ5109" s="10" t="str">
        <f>IF('AMD.03.01'!O5113="","",'AMD.03.01'!O5113)</f>
        <v/>
      </c>
      <c r="AR5109" s="10">
        <f>IF('AMD.03.01'!P5113="",0,'AMD.03.01'!P5113)</f>
        <v>0</v>
      </c>
      <c r="AS5109" s="23">
        <f>SUM($AR$3:AR5109)</f>
        <v>6</v>
      </c>
    </row>
    <row r="5110" spans="42:45">
      <c r="AP5110" s="2">
        <f>'AMD.03.01'!D5114</f>
        <v>0</v>
      </c>
      <c r="AQ5110" s="10" t="str">
        <f>IF('AMD.03.01'!O5114="","",'AMD.03.01'!O5114)</f>
        <v/>
      </c>
      <c r="AR5110" s="10">
        <f>IF('AMD.03.01'!P5114="",0,'AMD.03.01'!P5114)</f>
        <v>0</v>
      </c>
      <c r="AS5110" s="23">
        <f>SUM($AR$3:AR5110)</f>
        <v>6</v>
      </c>
    </row>
    <row r="5111" spans="42:45">
      <c r="AP5111" s="2">
        <f>'AMD.03.01'!D5115</f>
        <v>0</v>
      </c>
      <c r="AQ5111" s="10" t="str">
        <f>IF('AMD.03.01'!O5115="","",'AMD.03.01'!O5115)</f>
        <v/>
      </c>
      <c r="AR5111" s="10">
        <f>IF('AMD.03.01'!P5115="",0,'AMD.03.01'!P5115)</f>
        <v>0</v>
      </c>
      <c r="AS5111" s="23">
        <f>SUM($AR$3:AR5111)</f>
        <v>6</v>
      </c>
    </row>
    <row r="5112" spans="42:45">
      <c r="AP5112" s="2">
        <f>'AMD.03.01'!D5116</f>
        <v>0</v>
      </c>
      <c r="AQ5112" s="10" t="str">
        <f>IF('AMD.03.01'!O5116="","",'AMD.03.01'!O5116)</f>
        <v/>
      </c>
      <c r="AR5112" s="10">
        <f>IF('AMD.03.01'!P5116="",0,'AMD.03.01'!P5116)</f>
        <v>0</v>
      </c>
      <c r="AS5112" s="23">
        <f>SUM($AR$3:AR5112)</f>
        <v>6</v>
      </c>
    </row>
    <row r="5113" spans="42:45">
      <c r="AP5113" s="2">
        <f>'AMD.03.01'!D5117</f>
        <v>0</v>
      </c>
      <c r="AQ5113" s="10" t="str">
        <f>IF('AMD.03.01'!O5117="","",'AMD.03.01'!O5117)</f>
        <v/>
      </c>
      <c r="AR5113" s="10">
        <f>IF('AMD.03.01'!P5117="",0,'AMD.03.01'!P5117)</f>
        <v>0</v>
      </c>
      <c r="AS5113" s="23">
        <f>SUM($AR$3:AR5113)</f>
        <v>6</v>
      </c>
    </row>
    <row r="5114" spans="42:45">
      <c r="AP5114" s="2">
        <f>'AMD.03.01'!D5118</f>
        <v>0</v>
      </c>
      <c r="AQ5114" s="10" t="str">
        <f>IF('AMD.03.01'!O5118="","",'AMD.03.01'!O5118)</f>
        <v/>
      </c>
      <c r="AR5114" s="10">
        <f>IF('AMD.03.01'!P5118="",0,'AMD.03.01'!P5118)</f>
        <v>0</v>
      </c>
      <c r="AS5114" s="23">
        <f>SUM($AR$3:AR5114)</f>
        <v>6</v>
      </c>
    </row>
    <row r="5115" spans="42:45">
      <c r="AP5115" s="2">
        <f>'AMD.03.01'!D5119</f>
        <v>0</v>
      </c>
      <c r="AQ5115" s="10" t="str">
        <f>IF('AMD.03.01'!O5119="","",'AMD.03.01'!O5119)</f>
        <v/>
      </c>
      <c r="AR5115" s="10">
        <f>IF('AMD.03.01'!P5119="",0,'AMD.03.01'!P5119)</f>
        <v>0</v>
      </c>
      <c r="AS5115" s="23">
        <f>SUM($AR$3:AR5115)</f>
        <v>6</v>
      </c>
    </row>
    <row r="5116" spans="42:45">
      <c r="AP5116" s="2">
        <f>'AMD.03.01'!D5120</f>
        <v>0</v>
      </c>
      <c r="AQ5116" s="10" t="str">
        <f>IF('AMD.03.01'!O5120="","",'AMD.03.01'!O5120)</f>
        <v/>
      </c>
      <c r="AR5116" s="10">
        <f>IF('AMD.03.01'!P5120="",0,'AMD.03.01'!P5120)</f>
        <v>0</v>
      </c>
      <c r="AS5116" s="23">
        <f>SUM($AR$3:AR5116)</f>
        <v>6</v>
      </c>
    </row>
    <row r="5117" spans="42:45">
      <c r="AP5117" s="2">
        <f>'AMD.03.01'!D5121</f>
        <v>0</v>
      </c>
      <c r="AQ5117" s="10" t="str">
        <f>IF('AMD.03.01'!O5121="","",'AMD.03.01'!O5121)</f>
        <v/>
      </c>
      <c r="AR5117" s="10">
        <f>IF('AMD.03.01'!P5121="",0,'AMD.03.01'!P5121)</f>
        <v>0</v>
      </c>
      <c r="AS5117" s="23">
        <f>SUM($AR$3:AR5117)</f>
        <v>6</v>
      </c>
    </row>
    <row r="5118" spans="42:45">
      <c r="AP5118" s="2">
        <f>'AMD.03.01'!D5122</f>
        <v>0</v>
      </c>
      <c r="AQ5118" s="10" t="str">
        <f>IF('AMD.03.01'!O5122="","",'AMD.03.01'!O5122)</f>
        <v/>
      </c>
      <c r="AR5118" s="10">
        <f>IF('AMD.03.01'!P5122="",0,'AMD.03.01'!P5122)</f>
        <v>0</v>
      </c>
      <c r="AS5118" s="23">
        <f>SUM($AR$3:AR5118)</f>
        <v>6</v>
      </c>
    </row>
    <row r="5119" spans="42:45">
      <c r="AP5119" s="2">
        <f>'AMD.03.01'!D5123</f>
        <v>0</v>
      </c>
      <c r="AQ5119" s="10" t="str">
        <f>IF('AMD.03.01'!O5123="","",'AMD.03.01'!O5123)</f>
        <v/>
      </c>
      <c r="AR5119" s="10">
        <f>IF('AMD.03.01'!P5123="",0,'AMD.03.01'!P5123)</f>
        <v>0</v>
      </c>
      <c r="AS5119" s="23">
        <f>SUM($AR$3:AR5119)</f>
        <v>6</v>
      </c>
    </row>
    <row r="5120" spans="42:45">
      <c r="AP5120" s="2">
        <f>'AMD.03.01'!D5124</f>
        <v>0</v>
      </c>
      <c r="AQ5120" s="10" t="str">
        <f>IF('AMD.03.01'!O5124="","",'AMD.03.01'!O5124)</f>
        <v/>
      </c>
      <c r="AR5120" s="10">
        <f>IF('AMD.03.01'!P5124="",0,'AMD.03.01'!P5124)</f>
        <v>0</v>
      </c>
      <c r="AS5120" s="23">
        <f>SUM($AR$3:AR5120)</f>
        <v>6</v>
      </c>
    </row>
    <row r="5121" spans="42:45">
      <c r="AP5121" s="2">
        <f>'AMD.03.01'!D5125</f>
        <v>0</v>
      </c>
      <c r="AQ5121" s="10" t="str">
        <f>IF('AMD.03.01'!O5125="","",'AMD.03.01'!O5125)</f>
        <v/>
      </c>
      <c r="AR5121" s="10">
        <f>IF('AMD.03.01'!P5125="",0,'AMD.03.01'!P5125)</f>
        <v>0</v>
      </c>
      <c r="AS5121" s="23">
        <f>SUM($AR$3:AR5121)</f>
        <v>6</v>
      </c>
    </row>
    <row r="5122" spans="42:45">
      <c r="AP5122" s="2">
        <f>'AMD.03.01'!D5126</f>
        <v>0</v>
      </c>
      <c r="AQ5122" s="10" t="str">
        <f>IF('AMD.03.01'!O5126="","",'AMD.03.01'!O5126)</f>
        <v/>
      </c>
      <c r="AR5122" s="10">
        <f>IF('AMD.03.01'!P5126="",0,'AMD.03.01'!P5126)</f>
        <v>0</v>
      </c>
      <c r="AS5122" s="23">
        <f>SUM($AR$3:AR5122)</f>
        <v>6</v>
      </c>
    </row>
    <row r="5123" spans="42:45">
      <c r="AP5123" s="2">
        <f>'AMD.03.01'!D5127</f>
        <v>0</v>
      </c>
      <c r="AQ5123" s="10" t="str">
        <f>IF('AMD.03.01'!O5127="","",'AMD.03.01'!O5127)</f>
        <v/>
      </c>
      <c r="AR5123" s="10">
        <f>IF('AMD.03.01'!P5127="",0,'AMD.03.01'!P5127)</f>
        <v>0</v>
      </c>
      <c r="AS5123" s="23">
        <f>SUM($AR$3:AR5123)</f>
        <v>6</v>
      </c>
    </row>
    <row r="5124" spans="42:45">
      <c r="AP5124" s="2">
        <f>'AMD.03.01'!D5128</f>
        <v>0</v>
      </c>
      <c r="AQ5124" s="10" t="str">
        <f>IF('AMD.03.01'!O5128="","",'AMD.03.01'!O5128)</f>
        <v/>
      </c>
      <c r="AR5124" s="10">
        <f>IF('AMD.03.01'!P5128="",0,'AMD.03.01'!P5128)</f>
        <v>0</v>
      </c>
      <c r="AS5124" s="23">
        <f>SUM($AR$3:AR5124)</f>
        <v>6</v>
      </c>
    </row>
    <row r="5125" spans="42:45">
      <c r="AP5125" s="2">
        <f>'AMD.03.01'!D5129</f>
        <v>0</v>
      </c>
      <c r="AQ5125" s="10" t="str">
        <f>IF('AMD.03.01'!O5129="","",'AMD.03.01'!O5129)</f>
        <v/>
      </c>
      <c r="AR5125" s="10">
        <f>IF('AMD.03.01'!P5129="",0,'AMD.03.01'!P5129)</f>
        <v>0</v>
      </c>
      <c r="AS5125" s="23">
        <f>SUM($AR$3:AR5125)</f>
        <v>6</v>
      </c>
    </row>
    <row r="5126" spans="42:45">
      <c r="AP5126" s="2">
        <f>'AMD.03.01'!D5130</f>
        <v>0</v>
      </c>
      <c r="AQ5126" s="10" t="str">
        <f>IF('AMD.03.01'!O5130="","",'AMD.03.01'!O5130)</f>
        <v/>
      </c>
      <c r="AR5126" s="10">
        <f>IF('AMD.03.01'!P5130="",0,'AMD.03.01'!P5130)</f>
        <v>0</v>
      </c>
      <c r="AS5126" s="23">
        <f>SUM($AR$3:AR5126)</f>
        <v>6</v>
      </c>
    </row>
    <row r="5127" spans="42:45">
      <c r="AP5127" s="2">
        <f>'AMD.03.01'!D5131</f>
        <v>0</v>
      </c>
      <c r="AQ5127" s="10" t="str">
        <f>IF('AMD.03.01'!O5131="","",'AMD.03.01'!O5131)</f>
        <v/>
      </c>
      <c r="AR5127" s="10">
        <f>IF('AMD.03.01'!P5131="",0,'AMD.03.01'!P5131)</f>
        <v>0</v>
      </c>
      <c r="AS5127" s="23">
        <f>SUM($AR$3:AR5127)</f>
        <v>6</v>
      </c>
    </row>
    <row r="5128" spans="42:45">
      <c r="AP5128" s="2">
        <f>'AMD.03.01'!D5132</f>
        <v>0</v>
      </c>
      <c r="AQ5128" s="10" t="str">
        <f>IF('AMD.03.01'!O5132="","",'AMD.03.01'!O5132)</f>
        <v/>
      </c>
      <c r="AR5128" s="10">
        <f>IF('AMD.03.01'!P5132="",0,'AMD.03.01'!P5132)</f>
        <v>0</v>
      </c>
      <c r="AS5128" s="23">
        <f>SUM($AR$3:AR5128)</f>
        <v>6</v>
      </c>
    </row>
    <row r="5129" spans="42:45">
      <c r="AP5129" s="2">
        <f>'AMD.03.01'!D5133</f>
        <v>0</v>
      </c>
      <c r="AQ5129" s="10" t="str">
        <f>IF('AMD.03.01'!O5133="","",'AMD.03.01'!O5133)</f>
        <v/>
      </c>
      <c r="AR5129" s="10">
        <f>IF('AMD.03.01'!P5133="",0,'AMD.03.01'!P5133)</f>
        <v>0</v>
      </c>
      <c r="AS5129" s="23">
        <f>SUM($AR$3:AR5129)</f>
        <v>6</v>
      </c>
    </row>
    <row r="5130" spans="42:45">
      <c r="AP5130" s="2">
        <f>'AMD.03.01'!D5134</f>
        <v>0</v>
      </c>
      <c r="AQ5130" s="10" t="str">
        <f>IF('AMD.03.01'!O5134="","",'AMD.03.01'!O5134)</f>
        <v/>
      </c>
      <c r="AR5130" s="10">
        <f>IF('AMD.03.01'!P5134="",0,'AMD.03.01'!P5134)</f>
        <v>0</v>
      </c>
      <c r="AS5130" s="23">
        <f>SUM($AR$3:AR5130)</f>
        <v>6</v>
      </c>
    </row>
    <row r="5131" spans="42:45">
      <c r="AP5131" s="2">
        <f>'AMD.03.01'!D5135</f>
        <v>0</v>
      </c>
      <c r="AQ5131" s="10" t="str">
        <f>IF('AMD.03.01'!O5135="","",'AMD.03.01'!O5135)</f>
        <v/>
      </c>
      <c r="AR5131" s="10">
        <f>IF('AMD.03.01'!P5135="",0,'AMD.03.01'!P5135)</f>
        <v>0</v>
      </c>
      <c r="AS5131" s="23">
        <f>SUM($AR$3:AR5131)</f>
        <v>6</v>
      </c>
    </row>
    <row r="5132" spans="42:45">
      <c r="AP5132" s="2">
        <f>'AMD.03.01'!D5136</f>
        <v>0</v>
      </c>
      <c r="AQ5132" s="10" t="str">
        <f>IF('AMD.03.01'!O5136="","",'AMD.03.01'!O5136)</f>
        <v/>
      </c>
      <c r="AR5132" s="10">
        <f>IF('AMD.03.01'!P5136="",0,'AMD.03.01'!P5136)</f>
        <v>0</v>
      </c>
      <c r="AS5132" s="23">
        <f>SUM($AR$3:AR5132)</f>
        <v>6</v>
      </c>
    </row>
    <row r="5133" spans="42:45">
      <c r="AP5133" s="2">
        <f>'AMD.03.01'!D5137</f>
        <v>0</v>
      </c>
      <c r="AQ5133" s="10" t="str">
        <f>IF('AMD.03.01'!O5137="","",'AMD.03.01'!O5137)</f>
        <v/>
      </c>
      <c r="AR5133" s="10">
        <f>IF('AMD.03.01'!P5137="",0,'AMD.03.01'!P5137)</f>
        <v>0</v>
      </c>
      <c r="AS5133" s="23">
        <f>SUM($AR$3:AR5133)</f>
        <v>6</v>
      </c>
    </row>
    <row r="5134" spans="42:45">
      <c r="AP5134" s="2">
        <f>'AMD.03.01'!D5138</f>
        <v>0</v>
      </c>
      <c r="AQ5134" s="10" t="str">
        <f>IF('AMD.03.01'!O5138="","",'AMD.03.01'!O5138)</f>
        <v/>
      </c>
      <c r="AR5134" s="10">
        <f>IF('AMD.03.01'!P5138="",0,'AMD.03.01'!P5138)</f>
        <v>0</v>
      </c>
      <c r="AS5134" s="23">
        <f>SUM($AR$3:AR5134)</f>
        <v>6</v>
      </c>
    </row>
    <row r="5135" spans="42:45">
      <c r="AP5135" s="2">
        <f>'AMD.03.01'!D5139</f>
        <v>0</v>
      </c>
      <c r="AQ5135" s="10" t="str">
        <f>IF('AMD.03.01'!O5139="","",'AMD.03.01'!O5139)</f>
        <v/>
      </c>
      <c r="AR5135" s="10">
        <f>IF('AMD.03.01'!P5139="",0,'AMD.03.01'!P5139)</f>
        <v>0</v>
      </c>
      <c r="AS5135" s="23">
        <f>SUM($AR$3:AR5135)</f>
        <v>6</v>
      </c>
    </row>
    <row r="5136" spans="42:45">
      <c r="AP5136" s="2">
        <f>'AMD.03.01'!D5140</f>
        <v>0</v>
      </c>
      <c r="AQ5136" s="10" t="str">
        <f>IF('AMD.03.01'!O5140="","",'AMD.03.01'!O5140)</f>
        <v/>
      </c>
      <c r="AR5136" s="10">
        <f>IF('AMD.03.01'!P5140="",0,'AMD.03.01'!P5140)</f>
        <v>0</v>
      </c>
      <c r="AS5136" s="23">
        <f>SUM($AR$3:AR5136)</f>
        <v>6</v>
      </c>
    </row>
    <row r="5137" spans="42:45">
      <c r="AP5137" s="2">
        <f>'AMD.03.01'!D5141</f>
        <v>0</v>
      </c>
      <c r="AQ5137" s="10" t="str">
        <f>IF('AMD.03.01'!O5141="","",'AMD.03.01'!O5141)</f>
        <v/>
      </c>
      <c r="AR5137" s="10">
        <f>IF('AMD.03.01'!P5141="",0,'AMD.03.01'!P5141)</f>
        <v>0</v>
      </c>
      <c r="AS5137" s="23">
        <f>SUM($AR$3:AR5137)</f>
        <v>6</v>
      </c>
    </row>
    <row r="5138" spans="42:45">
      <c r="AP5138" s="2">
        <f>'AMD.03.01'!D5142</f>
        <v>0</v>
      </c>
      <c r="AQ5138" s="10" t="str">
        <f>IF('AMD.03.01'!O5142="","",'AMD.03.01'!O5142)</f>
        <v/>
      </c>
      <c r="AR5138" s="10">
        <f>IF('AMD.03.01'!P5142="",0,'AMD.03.01'!P5142)</f>
        <v>0</v>
      </c>
      <c r="AS5138" s="23">
        <f>SUM($AR$3:AR5138)</f>
        <v>6</v>
      </c>
    </row>
    <row r="5139" spans="42:45">
      <c r="AP5139" s="2">
        <f>'AMD.03.01'!D5143</f>
        <v>0</v>
      </c>
      <c r="AQ5139" s="10" t="str">
        <f>IF('AMD.03.01'!O5143="","",'AMD.03.01'!O5143)</f>
        <v/>
      </c>
      <c r="AR5139" s="10">
        <f>IF('AMD.03.01'!P5143="",0,'AMD.03.01'!P5143)</f>
        <v>0</v>
      </c>
      <c r="AS5139" s="23">
        <f>SUM($AR$3:AR5139)</f>
        <v>6</v>
      </c>
    </row>
    <row r="5140" spans="42:45">
      <c r="AP5140" s="2">
        <f>'AMD.03.01'!D5144</f>
        <v>0</v>
      </c>
      <c r="AQ5140" s="10" t="str">
        <f>IF('AMD.03.01'!O5144="","",'AMD.03.01'!O5144)</f>
        <v/>
      </c>
      <c r="AR5140" s="10">
        <f>IF('AMD.03.01'!P5144="",0,'AMD.03.01'!P5144)</f>
        <v>0</v>
      </c>
      <c r="AS5140" s="23">
        <f>SUM($AR$3:AR5140)</f>
        <v>6</v>
      </c>
    </row>
    <row r="5141" spans="42:45">
      <c r="AP5141" s="2">
        <f>'AMD.03.01'!D5145</f>
        <v>0</v>
      </c>
      <c r="AQ5141" s="10" t="str">
        <f>IF('AMD.03.01'!O5145="","",'AMD.03.01'!O5145)</f>
        <v/>
      </c>
      <c r="AR5141" s="10">
        <f>IF('AMD.03.01'!P5145="",0,'AMD.03.01'!P5145)</f>
        <v>0</v>
      </c>
      <c r="AS5141" s="23">
        <f>SUM($AR$3:AR5141)</f>
        <v>6</v>
      </c>
    </row>
    <row r="5142" spans="42:45">
      <c r="AP5142" s="2">
        <f>'AMD.03.01'!D5146</f>
        <v>0</v>
      </c>
      <c r="AQ5142" s="10" t="str">
        <f>IF('AMD.03.01'!O5146="","",'AMD.03.01'!O5146)</f>
        <v/>
      </c>
      <c r="AR5142" s="10">
        <f>IF('AMD.03.01'!P5146="",0,'AMD.03.01'!P5146)</f>
        <v>0</v>
      </c>
      <c r="AS5142" s="23">
        <f>SUM($AR$3:AR5142)</f>
        <v>6</v>
      </c>
    </row>
    <row r="5143" spans="42:45">
      <c r="AP5143" s="2">
        <f>'AMD.03.01'!D5147</f>
        <v>0</v>
      </c>
      <c r="AQ5143" s="10" t="str">
        <f>IF('AMD.03.01'!O5147="","",'AMD.03.01'!O5147)</f>
        <v/>
      </c>
      <c r="AR5143" s="10">
        <f>IF('AMD.03.01'!P5147="",0,'AMD.03.01'!P5147)</f>
        <v>0</v>
      </c>
      <c r="AS5143" s="23">
        <f>SUM($AR$3:AR5143)</f>
        <v>6</v>
      </c>
    </row>
    <row r="5144" spans="42:45">
      <c r="AP5144" s="2">
        <f>'AMD.03.01'!D5148</f>
        <v>0</v>
      </c>
      <c r="AQ5144" s="10" t="str">
        <f>IF('AMD.03.01'!O5148="","",'AMD.03.01'!O5148)</f>
        <v/>
      </c>
      <c r="AR5144" s="10">
        <f>IF('AMD.03.01'!P5148="",0,'AMD.03.01'!P5148)</f>
        <v>0</v>
      </c>
      <c r="AS5144" s="23">
        <f>SUM($AR$3:AR5144)</f>
        <v>6</v>
      </c>
    </row>
    <row r="5145" spans="42:45">
      <c r="AP5145" s="2">
        <f>'AMD.03.01'!D5149</f>
        <v>0</v>
      </c>
      <c r="AQ5145" s="10" t="str">
        <f>IF('AMD.03.01'!O5149="","",'AMD.03.01'!O5149)</f>
        <v/>
      </c>
      <c r="AR5145" s="10">
        <f>IF('AMD.03.01'!P5149="",0,'AMD.03.01'!P5149)</f>
        <v>0</v>
      </c>
      <c r="AS5145" s="23">
        <f>SUM($AR$3:AR5145)</f>
        <v>6</v>
      </c>
    </row>
    <row r="5146" spans="42:45">
      <c r="AP5146" s="2">
        <f>'AMD.03.01'!D5150</f>
        <v>0</v>
      </c>
      <c r="AQ5146" s="10" t="str">
        <f>IF('AMD.03.01'!O5150="","",'AMD.03.01'!O5150)</f>
        <v/>
      </c>
      <c r="AR5146" s="10">
        <f>IF('AMD.03.01'!P5150="",0,'AMD.03.01'!P5150)</f>
        <v>0</v>
      </c>
      <c r="AS5146" s="23">
        <f>SUM($AR$3:AR5146)</f>
        <v>6</v>
      </c>
    </row>
    <row r="5147" spans="42:45">
      <c r="AP5147" s="2">
        <f>'AMD.03.01'!D5151</f>
        <v>0</v>
      </c>
      <c r="AQ5147" s="10" t="str">
        <f>IF('AMD.03.01'!O5151="","",'AMD.03.01'!O5151)</f>
        <v/>
      </c>
      <c r="AR5147" s="10">
        <f>IF('AMD.03.01'!P5151="",0,'AMD.03.01'!P5151)</f>
        <v>0</v>
      </c>
      <c r="AS5147" s="23">
        <f>SUM($AR$3:AR5147)</f>
        <v>6</v>
      </c>
    </row>
    <row r="5148" spans="42:45">
      <c r="AP5148" s="2">
        <f>'AMD.03.01'!D5152</f>
        <v>0</v>
      </c>
      <c r="AQ5148" s="10" t="str">
        <f>IF('AMD.03.01'!O5152="","",'AMD.03.01'!O5152)</f>
        <v/>
      </c>
      <c r="AR5148" s="10">
        <f>IF('AMD.03.01'!P5152="",0,'AMD.03.01'!P5152)</f>
        <v>0</v>
      </c>
      <c r="AS5148" s="23">
        <f>SUM($AR$3:AR5148)</f>
        <v>6</v>
      </c>
    </row>
    <row r="5149" spans="42:45">
      <c r="AP5149" s="2">
        <f>'AMD.03.01'!D5153</f>
        <v>0</v>
      </c>
      <c r="AQ5149" s="10" t="str">
        <f>IF('AMD.03.01'!O5153="","",'AMD.03.01'!O5153)</f>
        <v/>
      </c>
      <c r="AR5149" s="10">
        <f>IF('AMD.03.01'!P5153="",0,'AMD.03.01'!P5153)</f>
        <v>0</v>
      </c>
      <c r="AS5149" s="23">
        <f>SUM($AR$3:AR5149)</f>
        <v>6</v>
      </c>
    </row>
    <row r="5150" spans="42:45">
      <c r="AP5150" s="2">
        <f>'AMD.03.01'!D5154</f>
        <v>0</v>
      </c>
      <c r="AQ5150" s="10" t="str">
        <f>IF('AMD.03.01'!O5154="","",'AMD.03.01'!O5154)</f>
        <v/>
      </c>
      <c r="AR5150" s="10">
        <f>IF('AMD.03.01'!P5154="",0,'AMD.03.01'!P5154)</f>
        <v>0</v>
      </c>
      <c r="AS5150" s="23">
        <f>SUM($AR$3:AR5150)</f>
        <v>6</v>
      </c>
    </row>
    <row r="5151" spans="42:45">
      <c r="AP5151" s="2">
        <f>'AMD.03.01'!D5155</f>
        <v>0</v>
      </c>
      <c r="AQ5151" s="10" t="str">
        <f>IF('AMD.03.01'!O5155="","",'AMD.03.01'!O5155)</f>
        <v/>
      </c>
      <c r="AR5151" s="10">
        <f>IF('AMD.03.01'!P5155="",0,'AMD.03.01'!P5155)</f>
        <v>0</v>
      </c>
      <c r="AS5151" s="23">
        <f>SUM($AR$3:AR5151)</f>
        <v>6</v>
      </c>
    </row>
    <row r="5152" spans="42:45">
      <c r="AP5152" s="2">
        <f>'AMD.03.01'!D5156</f>
        <v>0</v>
      </c>
      <c r="AQ5152" s="10" t="str">
        <f>IF('AMD.03.01'!O5156="","",'AMD.03.01'!O5156)</f>
        <v/>
      </c>
      <c r="AR5152" s="10">
        <f>IF('AMD.03.01'!P5156="",0,'AMD.03.01'!P5156)</f>
        <v>0</v>
      </c>
      <c r="AS5152" s="23">
        <f>SUM($AR$3:AR5152)</f>
        <v>6</v>
      </c>
    </row>
    <row r="5153" spans="42:45">
      <c r="AP5153" s="2">
        <f>'AMD.03.01'!D5157</f>
        <v>0</v>
      </c>
      <c r="AQ5153" s="10" t="str">
        <f>IF('AMD.03.01'!O5157="","",'AMD.03.01'!O5157)</f>
        <v/>
      </c>
      <c r="AR5153" s="10">
        <f>IF('AMD.03.01'!P5157="",0,'AMD.03.01'!P5157)</f>
        <v>0</v>
      </c>
      <c r="AS5153" s="23">
        <f>SUM($AR$3:AR5153)</f>
        <v>6</v>
      </c>
    </row>
    <row r="5154" spans="42:45">
      <c r="AP5154" s="2">
        <f>'AMD.03.01'!D5158</f>
        <v>0</v>
      </c>
      <c r="AQ5154" s="10" t="str">
        <f>IF('AMD.03.01'!O5158="","",'AMD.03.01'!O5158)</f>
        <v/>
      </c>
      <c r="AR5154" s="10">
        <f>IF('AMD.03.01'!P5158="",0,'AMD.03.01'!P5158)</f>
        <v>0</v>
      </c>
      <c r="AS5154" s="23">
        <f>SUM($AR$3:AR5154)</f>
        <v>6</v>
      </c>
    </row>
    <row r="5155" spans="42:45">
      <c r="AP5155" s="2">
        <f>'AMD.03.01'!D5159</f>
        <v>0</v>
      </c>
      <c r="AQ5155" s="10" t="str">
        <f>IF('AMD.03.01'!O5159="","",'AMD.03.01'!O5159)</f>
        <v/>
      </c>
      <c r="AR5155" s="10">
        <f>IF('AMD.03.01'!P5159="",0,'AMD.03.01'!P5159)</f>
        <v>0</v>
      </c>
      <c r="AS5155" s="23">
        <f>SUM($AR$3:AR5155)</f>
        <v>6</v>
      </c>
    </row>
    <row r="5156" spans="42:45">
      <c r="AP5156" s="2">
        <f>'AMD.03.01'!D5160</f>
        <v>0</v>
      </c>
      <c r="AQ5156" s="10" t="str">
        <f>IF('AMD.03.01'!O5160="","",'AMD.03.01'!O5160)</f>
        <v/>
      </c>
      <c r="AR5156" s="10">
        <f>IF('AMD.03.01'!P5160="",0,'AMD.03.01'!P5160)</f>
        <v>0</v>
      </c>
      <c r="AS5156" s="23">
        <f>SUM($AR$3:AR5156)</f>
        <v>6</v>
      </c>
    </row>
    <row r="5157" spans="42:45">
      <c r="AP5157" s="2">
        <f>'AMD.03.01'!D5161</f>
        <v>0</v>
      </c>
      <c r="AQ5157" s="10" t="str">
        <f>IF('AMD.03.01'!O5161="","",'AMD.03.01'!O5161)</f>
        <v/>
      </c>
      <c r="AR5157" s="10">
        <f>IF('AMD.03.01'!P5161="",0,'AMD.03.01'!P5161)</f>
        <v>0</v>
      </c>
      <c r="AS5157" s="23">
        <f>SUM($AR$3:AR5157)</f>
        <v>6</v>
      </c>
    </row>
    <row r="5158" spans="42:45">
      <c r="AP5158" s="2">
        <f>'AMD.03.01'!D5162</f>
        <v>0</v>
      </c>
      <c r="AQ5158" s="10" t="str">
        <f>IF('AMD.03.01'!O5162="","",'AMD.03.01'!O5162)</f>
        <v/>
      </c>
      <c r="AR5158" s="10">
        <f>IF('AMD.03.01'!P5162="",0,'AMD.03.01'!P5162)</f>
        <v>0</v>
      </c>
      <c r="AS5158" s="23">
        <f>SUM($AR$3:AR5158)</f>
        <v>6</v>
      </c>
    </row>
    <row r="5159" spans="42:45">
      <c r="AP5159" s="2">
        <f>'AMD.03.01'!D5163</f>
        <v>0</v>
      </c>
      <c r="AQ5159" s="10" t="str">
        <f>IF('AMD.03.01'!O5163="","",'AMD.03.01'!O5163)</f>
        <v/>
      </c>
      <c r="AR5159" s="10">
        <f>IF('AMD.03.01'!P5163="",0,'AMD.03.01'!P5163)</f>
        <v>0</v>
      </c>
      <c r="AS5159" s="23">
        <f>SUM($AR$3:AR5159)</f>
        <v>6</v>
      </c>
    </row>
    <row r="5160" spans="42:45">
      <c r="AP5160" s="2">
        <f>'AMD.03.01'!D5164</f>
        <v>0</v>
      </c>
      <c r="AQ5160" s="10" t="str">
        <f>IF('AMD.03.01'!O5164="","",'AMD.03.01'!O5164)</f>
        <v/>
      </c>
      <c r="AR5160" s="10">
        <f>IF('AMD.03.01'!P5164="",0,'AMD.03.01'!P5164)</f>
        <v>0</v>
      </c>
      <c r="AS5160" s="23">
        <f>SUM($AR$3:AR5160)</f>
        <v>6</v>
      </c>
    </row>
    <row r="5161" spans="42:45">
      <c r="AP5161" s="2">
        <f>'AMD.03.01'!D5165</f>
        <v>0</v>
      </c>
      <c r="AQ5161" s="10" t="str">
        <f>IF('AMD.03.01'!O5165="","",'AMD.03.01'!O5165)</f>
        <v/>
      </c>
      <c r="AR5161" s="10">
        <f>IF('AMD.03.01'!P5165="",0,'AMD.03.01'!P5165)</f>
        <v>0</v>
      </c>
      <c r="AS5161" s="23">
        <f>SUM($AR$3:AR5161)</f>
        <v>6</v>
      </c>
    </row>
    <row r="5162" spans="42:45">
      <c r="AP5162" s="2">
        <f>'AMD.03.01'!D5166</f>
        <v>0</v>
      </c>
      <c r="AQ5162" s="10" t="str">
        <f>IF('AMD.03.01'!O5166="","",'AMD.03.01'!O5166)</f>
        <v/>
      </c>
      <c r="AR5162" s="10">
        <f>IF('AMD.03.01'!P5166="",0,'AMD.03.01'!P5166)</f>
        <v>0</v>
      </c>
      <c r="AS5162" s="23">
        <f>SUM($AR$3:AR5162)</f>
        <v>6</v>
      </c>
    </row>
    <row r="5163" spans="42:45">
      <c r="AP5163" s="2">
        <f>'AMD.03.01'!D5167</f>
        <v>0</v>
      </c>
      <c r="AQ5163" s="10" t="str">
        <f>IF('AMD.03.01'!O5167="","",'AMD.03.01'!O5167)</f>
        <v/>
      </c>
      <c r="AR5163" s="10">
        <f>IF('AMD.03.01'!P5167="",0,'AMD.03.01'!P5167)</f>
        <v>0</v>
      </c>
      <c r="AS5163" s="23">
        <f>SUM($AR$3:AR5163)</f>
        <v>6</v>
      </c>
    </row>
    <row r="5164" spans="42:45">
      <c r="AP5164" s="2">
        <f>'AMD.03.01'!D5168</f>
        <v>0</v>
      </c>
      <c r="AQ5164" s="10" t="str">
        <f>IF('AMD.03.01'!O5168="","",'AMD.03.01'!O5168)</f>
        <v/>
      </c>
      <c r="AR5164" s="10">
        <f>IF('AMD.03.01'!P5168="",0,'AMD.03.01'!P5168)</f>
        <v>0</v>
      </c>
      <c r="AS5164" s="23">
        <f>SUM($AR$3:AR5164)</f>
        <v>6</v>
      </c>
    </row>
    <row r="5165" spans="42:45">
      <c r="AP5165" s="2">
        <f>'AMD.03.01'!D5169</f>
        <v>0</v>
      </c>
      <c r="AQ5165" s="10" t="str">
        <f>IF('AMD.03.01'!O5169="","",'AMD.03.01'!O5169)</f>
        <v/>
      </c>
      <c r="AR5165" s="10">
        <f>IF('AMD.03.01'!P5169="",0,'AMD.03.01'!P5169)</f>
        <v>0</v>
      </c>
      <c r="AS5165" s="23">
        <f>SUM($AR$3:AR5165)</f>
        <v>6</v>
      </c>
    </row>
    <row r="5166" spans="42:45">
      <c r="AP5166" s="2">
        <f>'AMD.03.01'!D5170</f>
        <v>0</v>
      </c>
      <c r="AQ5166" s="10" t="str">
        <f>IF('AMD.03.01'!O5170="","",'AMD.03.01'!O5170)</f>
        <v/>
      </c>
      <c r="AR5166" s="10">
        <f>IF('AMD.03.01'!P5170="",0,'AMD.03.01'!P5170)</f>
        <v>0</v>
      </c>
      <c r="AS5166" s="23">
        <f>SUM($AR$3:AR5166)</f>
        <v>6</v>
      </c>
    </row>
    <row r="5167" spans="42:45">
      <c r="AP5167" s="2">
        <f>'AMD.03.01'!D5171</f>
        <v>0</v>
      </c>
      <c r="AQ5167" s="10" t="str">
        <f>IF('AMD.03.01'!O5171="","",'AMD.03.01'!O5171)</f>
        <v/>
      </c>
      <c r="AR5167" s="10">
        <f>IF('AMD.03.01'!P5171="",0,'AMD.03.01'!P5171)</f>
        <v>0</v>
      </c>
      <c r="AS5167" s="23">
        <f>SUM($AR$3:AR5167)</f>
        <v>6</v>
      </c>
    </row>
    <row r="5168" spans="42:45">
      <c r="AP5168" s="2">
        <f>'AMD.03.01'!D5172</f>
        <v>0</v>
      </c>
      <c r="AQ5168" s="10" t="str">
        <f>IF('AMD.03.01'!O5172="","",'AMD.03.01'!O5172)</f>
        <v/>
      </c>
      <c r="AR5168" s="10">
        <f>IF('AMD.03.01'!P5172="",0,'AMD.03.01'!P5172)</f>
        <v>0</v>
      </c>
      <c r="AS5168" s="23">
        <f>SUM($AR$3:AR5168)</f>
        <v>6</v>
      </c>
    </row>
    <row r="5169" spans="42:45">
      <c r="AP5169" s="2">
        <f>'AMD.03.01'!D5173</f>
        <v>0</v>
      </c>
      <c r="AQ5169" s="10" t="str">
        <f>IF('AMD.03.01'!O5173="","",'AMD.03.01'!O5173)</f>
        <v/>
      </c>
      <c r="AR5169" s="10">
        <f>IF('AMD.03.01'!P5173="",0,'AMD.03.01'!P5173)</f>
        <v>0</v>
      </c>
      <c r="AS5169" s="23">
        <f>SUM($AR$3:AR5169)</f>
        <v>6</v>
      </c>
    </row>
    <row r="5170" spans="42:45">
      <c r="AP5170" s="2">
        <f>'AMD.03.01'!D5174</f>
        <v>0</v>
      </c>
      <c r="AQ5170" s="10" t="str">
        <f>IF('AMD.03.01'!O5174="","",'AMD.03.01'!O5174)</f>
        <v/>
      </c>
      <c r="AR5170" s="10">
        <f>IF('AMD.03.01'!P5174="",0,'AMD.03.01'!P5174)</f>
        <v>0</v>
      </c>
      <c r="AS5170" s="23">
        <f>SUM($AR$3:AR5170)</f>
        <v>6</v>
      </c>
    </row>
    <row r="5171" spans="42:45">
      <c r="AP5171" s="2">
        <f>'AMD.03.01'!D5175</f>
        <v>0</v>
      </c>
      <c r="AQ5171" s="10" t="str">
        <f>IF('AMD.03.01'!O5175="","",'AMD.03.01'!O5175)</f>
        <v/>
      </c>
      <c r="AR5171" s="10">
        <f>IF('AMD.03.01'!P5175="",0,'AMD.03.01'!P5175)</f>
        <v>0</v>
      </c>
      <c r="AS5171" s="23">
        <f>SUM($AR$3:AR5171)</f>
        <v>6</v>
      </c>
    </row>
    <row r="5172" spans="42:45">
      <c r="AP5172" s="2">
        <f>'AMD.03.01'!D5176</f>
        <v>0</v>
      </c>
      <c r="AQ5172" s="10" t="str">
        <f>IF('AMD.03.01'!O5176="","",'AMD.03.01'!O5176)</f>
        <v/>
      </c>
      <c r="AR5172" s="10">
        <f>IF('AMD.03.01'!P5176="",0,'AMD.03.01'!P5176)</f>
        <v>0</v>
      </c>
      <c r="AS5172" s="23">
        <f>SUM($AR$3:AR5172)</f>
        <v>6</v>
      </c>
    </row>
    <row r="5173" spans="42:45">
      <c r="AP5173" s="2">
        <f>'AMD.03.01'!D5177</f>
        <v>0</v>
      </c>
      <c r="AQ5173" s="10" t="str">
        <f>IF('AMD.03.01'!O5177="","",'AMD.03.01'!O5177)</f>
        <v/>
      </c>
      <c r="AR5173" s="10">
        <f>IF('AMD.03.01'!P5177="",0,'AMD.03.01'!P5177)</f>
        <v>0</v>
      </c>
      <c r="AS5173" s="23">
        <f>SUM($AR$3:AR5173)</f>
        <v>6</v>
      </c>
    </row>
    <row r="5174" spans="42:45">
      <c r="AP5174" s="2">
        <f>'AMD.03.01'!D5178</f>
        <v>0</v>
      </c>
      <c r="AQ5174" s="10" t="str">
        <f>IF('AMD.03.01'!O5178="","",'AMD.03.01'!O5178)</f>
        <v/>
      </c>
      <c r="AR5174" s="10">
        <f>IF('AMD.03.01'!P5178="",0,'AMD.03.01'!P5178)</f>
        <v>0</v>
      </c>
      <c r="AS5174" s="23">
        <f>SUM($AR$3:AR5174)</f>
        <v>6</v>
      </c>
    </row>
    <row r="5175" spans="42:45">
      <c r="AP5175" s="2">
        <f>'AMD.03.01'!D5179</f>
        <v>0</v>
      </c>
      <c r="AQ5175" s="10" t="str">
        <f>IF('AMD.03.01'!O5179="","",'AMD.03.01'!O5179)</f>
        <v/>
      </c>
      <c r="AR5175" s="10">
        <f>IF('AMD.03.01'!P5179="",0,'AMD.03.01'!P5179)</f>
        <v>0</v>
      </c>
      <c r="AS5175" s="23">
        <f>SUM($AR$3:AR5175)</f>
        <v>6</v>
      </c>
    </row>
    <row r="5176" spans="42:45">
      <c r="AP5176" s="2">
        <f>'AMD.03.01'!D5180</f>
        <v>0</v>
      </c>
      <c r="AQ5176" s="10" t="str">
        <f>IF('AMD.03.01'!O5180="","",'AMD.03.01'!O5180)</f>
        <v/>
      </c>
      <c r="AR5176" s="10">
        <f>IF('AMD.03.01'!P5180="",0,'AMD.03.01'!P5180)</f>
        <v>0</v>
      </c>
      <c r="AS5176" s="23">
        <f>SUM($AR$3:AR5176)</f>
        <v>6</v>
      </c>
    </row>
    <row r="5177" spans="42:45">
      <c r="AP5177" s="2">
        <f>'AMD.03.01'!D5181</f>
        <v>0</v>
      </c>
      <c r="AQ5177" s="10" t="str">
        <f>IF('AMD.03.01'!O5181="","",'AMD.03.01'!O5181)</f>
        <v/>
      </c>
      <c r="AR5177" s="10">
        <f>IF('AMD.03.01'!P5181="",0,'AMD.03.01'!P5181)</f>
        <v>0</v>
      </c>
      <c r="AS5177" s="23">
        <f>SUM($AR$3:AR5177)</f>
        <v>6</v>
      </c>
    </row>
    <row r="5178" spans="42:45">
      <c r="AP5178" s="2">
        <f>'AMD.03.01'!D5182</f>
        <v>0</v>
      </c>
      <c r="AQ5178" s="10" t="str">
        <f>IF('AMD.03.01'!O5182="","",'AMD.03.01'!O5182)</f>
        <v/>
      </c>
      <c r="AR5178" s="10">
        <f>IF('AMD.03.01'!P5182="",0,'AMD.03.01'!P5182)</f>
        <v>0</v>
      </c>
      <c r="AS5178" s="23">
        <f>SUM($AR$3:AR5178)</f>
        <v>6</v>
      </c>
    </row>
    <row r="5179" spans="42:45">
      <c r="AP5179" s="2">
        <f>'AMD.03.01'!D5183</f>
        <v>0</v>
      </c>
      <c r="AQ5179" s="10" t="str">
        <f>IF('AMD.03.01'!O5183="","",'AMD.03.01'!O5183)</f>
        <v/>
      </c>
      <c r="AR5179" s="10">
        <f>IF('AMD.03.01'!P5183="",0,'AMD.03.01'!P5183)</f>
        <v>0</v>
      </c>
      <c r="AS5179" s="23">
        <f>SUM($AR$3:AR5179)</f>
        <v>6</v>
      </c>
    </row>
    <row r="5180" spans="42:45">
      <c r="AP5180" s="2">
        <f>'AMD.03.01'!D5184</f>
        <v>0</v>
      </c>
      <c r="AQ5180" s="10" t="str">
        <f>IF('AMD.03.01'!O5184="","",'AMD.03.01'!O5184)</f>
        <v/>
      </c>
      <c r="AR5180" s="10">
        <f>IF('AMD.03.01'!P5184="",0,'AMD.03.01'!P5184)</f>
        <v>0</v>
      </c>
      <c r="AS5180" s="23">
        <f>SUM($AR$3:AR5180)</f>
        <v>6</v>
      </c>
    </row>
    <row r="5181" spans="42:45">
      <c r="AP5181" s="2">
        <f>'AMD.03.01'!D5185</f>
        <v>0</v>
      </c>
      <c r="AQ5181" s="10" t="str">
        <f>IF('AMD.03.01'!O5185="","",'AMD.03.01'!O5185)</f>
        <v/>
      </c>
      <c r="AR5181" s="10">
        <f>IF('AMD.03.01'!P5185="",0,'AMD.03.01'!P5185)</f>
        <v>0</v>
      </c>
      <c r="AS5181" s="23">
        <f>SUM($AR$3:AR5181)</f>
        <v>6</v>
      </c>
    </row>
    <row r="5182" spans="42:45">
      <c r="AP5182" s="2">
        <f>'AMD.03.01'!D5186</f>
        <v>0</v>
      </c>
      <c r="AQ5182" s="10" t="str">
        <f>IF('AMD.03.01'!O5186="","",'AMD.03.01'!O5186)</f>
        <v/>
      </c>
      <c r="AR5182" s="10">
        <f>IF('AMD.03.01'!P5186="",0,'AMD.03.01'!P5186)</f>
        <v>0</v>
      </c>
      <c r="AS5182" s="23">
        <f>SUM($AR$3:AR5182)</f>
        <v>6</v>
      </c>
    </row>
    <row r="5183" spans="42:45">
      <c r="AP5183" s="2">
        <f>'AMD.03.01'!D5187</f>
        <v>0</v>
      </c>
      <c r="AQ5183" s="10" t="str">
        <f>IF('AMD.03.01'!O5187="","",'AMD.03.01'!O5187)</f>
        <v/>
      </c>
      <c r="AR5183" s="10">
        <f>IF('AMD.03.01'!P5187="",0,'AMD.03.01'!P5187)</f>
        <v>0</v>
      </c>
      <c r="AS5183" s="23">
        <f>SUM($AR$3:AR5183)</f>
        <v>6</v>
      </c>
    </row>
    <row r="5184" spans="42:45">
      <c r="AP5184" s="2">
        <f>'AMD.03.01'!D5188</f>
        <v>0</v>
      </c>
      <c r="AQ5184" s="10" t="str">
        <f>IF('AMD.03.01'!O5188="","",'AMD.03.01'!O5188)</f>
        <v/>
      </c>
      <c r="AR5184" s="10">
        <f>IF('AMD.03.01'!P5188="",0,'AMD.03.01'!P5188)</f>
        <v>0</v>
      </c>
      <c r="AS5184" s="23">
        <f>SUM($AR$3:AR5184)</f>
        <v>6</v>
      </c>
    </row>
    <row r="5185" spans="42:45">
      <c r="AP5185" s="2">
        <f>'AMD.03.01'!D5189</f>
        <v>0</v>
      </c>
      <c r="AQ5185" s="10" t="str">
        <f>IF('AMD.03.01'!O5189="","",'AMD.03.01'!O5189)</f>
        <v/>
      </c>
      <c r="AR5185" s="10">
        <f>IF('AMD.03.01'!P5189="",0,'AMD.03.01'!P5189)</f>
        <v>0</v>
      </c>
      <c r="AS5185" s="23">
        <f>SUM($AR$3:AR5185)</f>
        <v>6</v>
      </c>
    </row>
    <row r="5186" spans="42:45">
      <c r="AP5186" s="2">
        <f>'AMD.03.01'!D5190</f>
        <v>0</v>
      </c>
      <c r="AQ5186" s="10" t="str">
        <f>IF('AMD.03.01'!O5190="","",'AMD.03.01'!O5190)</f>
        <v/>
      </c>
      <c r="AR5186" s="10">
        <f>IF('AMD.03.01'!P5190="",0,'AMD.03.01'!P5190)</f>
        <v>0</v>
      </c>
      <c r="AS5186" s="23">
        <f>SUM($AR$3:AR5186)</f>
        <v>6</v>
      </c>
    </row>
    <row r="5187" spans="42:45">
      <c r="AP5187" s="2">
        <f>'AMD.03.01'!D5191</f>
        <v>0</v>
      </c>
      <c r="AQ5187" s="10" t="str">
        <f>IF('AMD.03.01'!O5191="","",'AMD.03.01'!O5191)</f>
        <v/>
      </c>
      <c r="AR5187" s="10">
        <f>IF('AMD.03.01'!P5191="",0,'AMD.03.01'!P5191)</f>
        <v>0</v>
      </c>
      <c r="AS5187" s="23">
        <f>SUM($AR$3:AR5187)</f>
        <v>6</v>
      </c>
    </row>
    <row r="5188" spans="42:45">
      <c r="AP5188" s="2">
        <f>'AMD.03.01'!D5192</f>
        <v>0</v>
      </c>
      <c r="AQ5188" s="10" t="str">
        <f>IF('AMD.03.01'!O5192="","",'AMD.03.01'!O5192)</f>
        <v/>
      </c>
      <c r="AR5188" s="10">
        <f>IF('AMD.03.01'!P5192="",0,'AMD.03.01'!P5192)</f>
        <v>0</v>
      </c>
      <c r="AS5188" s="23">
        <f>SUM($AR$3:AR5188)</f>
        <v>6</v>
      </c>
    </row>
    <row r="5189" spans="42:45">
      <c r="AP5189" s="2">
        <f>'AMD.03.01'!D5193</f>
        <v>0</v>
      </c>
      <c r="AQ5189" s="10" t="str">
        <f>IF('AMD.03.01'!O5193="","",'AMD.03.01'!O5193)</f>
        <v/>
      </c>
      <c r="AR5189" s="10">
        <f>IF('AMD.03.01'!P5193="",0,'AMD.03.01'!P5193)</f>
        <v>0</v>
      </c>
      <c r="AS5189" s="23">
        <f>SUM($AR$3:AR5189)</f>
        <v>6</v>
      </c>
    </row>
    <row r="5190" spans="42:45">
      <c r="AP5190" s="2">
        <f>'AMD.03.01'!D5194</f>
        <v>0</v>
      </c>
      <c r="AQ5190" s="10" t="str">
        <f>IF('AMD.03.01'!O5194="","",'AMD.03.01'!O5194)</f>
        <v/>
      </c>
      <c r="AR5190" s="10">
        <f>IF('AMD.03.01'!P5194="",0,'AMD.03.01'!P5194)</f>
        <v>0</v>
      </c>
      <c r="AS5190" s="23">
        <f>SUM($AR$3:AR5190)</f>
        <v>6</v>
      </c>
    </row>
    <row r="5191" spans="42:45">
      <c r="AP5191" s="2">
        <f>'AMD.03.01'!D5195</f>
        <v>0</v>
      </c>
      <c r="AQ5191" s="10" t="str">
        <f>IF('AMD.03.01'!O5195="","",'AMD.03.01'!O5195)</f>
        <v/>
      </c>
      <c r="AR5191" s="10">
        <f>IF('AMD.03.01'!P5195="",0,'AMD.03.01'!P5195)</f>
        <v>0</v>
      </c>
      <c r="AS5191" s="23">
        <f>SUM($AR$3:AR5191)</f>
        <v>6</v>
      </c>
    </row>
    <row r="5192" spans="42:45">
      <c r="AP5192" s="2">
        <f>'AMD.03.01'!D5196</f>
        <v>0</v>
      </c>
      <c r="AQ5192" s="10" t="str">
        <f>IF('AMD.03.01'!O5196="","",'AMD.03.01'!O5196)</f>
        <v/>
      </c>
      <c r="AR5192" s="10">
        <f>IF('AMD.03.01'!P5196="",0,'AMD.03.01'!P5196)</f>
        <v>0</v>
      </c>
      <c r="AS5192" s="23">
        <f>SUM($AR$3:AR5192)</f>
        <v>6</v>
      </c>
    </row>
    <row r="5193" spans="42:45">
      <c r="AP5193" s="2">
        <f>'AMD.03.01'!D5197</f>
        <v>0</v>
      </c>
      <c r="AQ5193" s="10" t="str">
        <f>IF('AMD.03.01'!O5197="","",'AMD.03.01'!O5197)</f>
        <v/>
      </c>
      <c r="AR5193" s="10">
        <f>IF('AMD.03.01'!P5197="",0,'AMD.03.01'!P5197)</f>
        <v>0</v>
      </c>
      <c r="AS5193" s="23">
        <f>SUM($AR$3:AR5193)</f>
        <v>6</v>
      </c>
    </row>
    <row r="5194" spans="42:45">
      <c r="AP5194" s="2">
        <f>'AMD.03.01'!D5198</f>
        <v>0</v>
      </c>
      <c r="AQ5194" s="10" t="str">
        <f>IF('AMD.03.01'!O5198="","",'AMD.03.01'!O5198)</f>
        <v/>
      </c>
      <c r="AR5194" s="10">
        <f>IF('AMD.03.01'!P5198="",0,'AMD.03.01'!P5198)</f>
        <v>0</v>
      </c>
      <c r="AS5194" s="23">
        <f>SUM($AR$3:AR5194)</f>
        <v>6</v>
      </c>
    </row>
    <row r="5195" spans="42:45">
      <c r="AP5195" s="2">
        <f>'AMD.03.01'!D5199</f>
        <v>0</v>
      </c>
      <c r="AQ5195" s="10" t="str">
        <f>IF('AMD.03.01'!O5199="","",'AMD.03.01'!O5199)</f>
        <v/>
      </c>
      <c r="AR5195" s="10">
        <f>IF('AMD.03.01'!P5199="",0,'AMD.03.01'!P5199)</f>
        <v>0</v>
      </c>
      <c r="AS5195" s="23">
        <f>SUM($AR$3:AR5195)</f>
        <v>6</v>
      </c>
    </row>
    <row r="5196" spans="42:45">
      <c r="AP5196" s="2">
        <f>'AMD.03.01'!D5200</f>
        <v>0</v>
      </c>
      <c r="AQ5196" s="10" t="str">
        <f>IF('AMD.03.01'!O5200="","",'AMD.03.01'!O5200)</f>
        <v/>
      </c>
      <c r="AR5196" s="10">
        <f>IF('AMD.03.01'!P5200="",0,'AMD.03.01'!P5200)</f>
        <v>0</v>
      </c>
      <c r="AS5196" s="23">
        <f>SUM($AR$3:AR5196)</f>
        <v>6</v>
      </c>
    </row>
    <row r="5197" spans="42:45">
      <c r="AP5197" s="2">
        <f>'AMD.03.01'!D5201</f>
        <v>0</v>
      </c>
      <c r="AQ5197" s="10" t="str">
        <f>IF('AMD.03.01'!O5201="","",'AMD.03.01'!O5201)</f>
        <v/>
      </c>
      <c r="AR5197" s="10">
        <f>IF('AMD.03.01'!P5201="",0,'AMD.03.01'!P5201)</f>
        <v>0</v>
      </c>
      <c r="AS5197" s="23">
        <f>SUM($AR$3:AR5197)</f>
        <v>6</v>
      </c>
    </row>
    <row r="5198" spans="42:45">
      <c r="AP5198" s="2">
        <f>'AMD.03.01'!D5202</f>
        <v>0</v>
      </c>
      <c r="AQ5198" s="10" t="str">
        <f>IF('AMD.03.01'!O5202="","",'AMD.03.01'!O5202)</f>
        <v/>
      </c>
      <c r="AR5198" s="10">
        <f>IF('AMD.03.01'!P5202="",0,'AMD.03.01'!P5202)</f>
        <v>0</v>
      </c>
      <c r="AS5198" s="23">
        <f>SUM($AR$3:AR5198)</f>
        <v>6</v>
      </c>
    </row>
    <row r="5199" spans="42:45">
      <c r="AP5199" s="2">
        <f>'AMD.03.01'!D5203</f>
        <v>0</v>
      </c>
      <c r="AQ5199" s="10" t="str">
        <f>IF('AMD.03.01'!O5203="","",'AMD.03.01'!O5203)</f>
        <v/>
      </c>
      <c r="AR5199" s="10">
        <f>IF('AMD.03.01'!P5203="",0,'AMD.03.01'!P5203)</f>
        <v>0</v>
      </c>
      <c r="AS5199" s="23">
        <f>SUM($AR$3:AR5199)</f>
        <v>6</v>
      </c>
    </row>
    <row r="5200" spans="42:45">
      <c r="AP5200" s="2">
        <f>'AMD.03.01'!D5204</f>
        <v>0</v>
      </c>
      <c r="AQ5200" s="10" t="str">
        <f>IF('AMD.03.01'!O5204="","",'AMD.03.01'!O5204)</f>
        <v/>
      </c>
      <c r="AR5200" s="10">
        <f>IF('AMD.03.01'!P5204="",0,'AMD.03.01'!P5204)</f>
        <v>0</v>
      </c>
      <c r="AS5200" s="23">
        <f>SUM($AR$3:AR5200)</f>
        <v>6</v>
      </c>
    </row>
    <row r="5201" spans="42:45">
      <c r="AP5201" s="2">
        <f>'AMD.03.01'!D5205</f>
        <v>0</v>
      </c>
      <c r="AQ5201" s="10" t="str">
        <f>IF('AMD.03.01'!O5205="","",'AMD.03.01'!O5205)</f>
        <v/>
      </c>
      <c r="AR5201" s="10">
        <f>IF('AMD.03.01'!P5205="",0,'AMD.03.01'!P5205)</f>
        <v>0</v>
      </c>
      <c r="AS5201" s="23">
        <f>SUM($AR$3:AR5201)</f>
        <v>6</v>
      </c>
    </row>
    <row r="5202" spans="42:45">
      <c r="AP5202" s="2">
        <f>'AMD.03.01'!D5206</f>
        <v>0</v>
      </c>
      <c r="AQ5202" s="10" t="str">
        <f>IF('AMD.03.01'!O5206="","",'AMD.03.01'!O5206)</f>
        <v/>
      </c>
      <c r="AR5202" s="10">
        <f>IF('AMD.03.01'!P5206="",0,'AMD.03.01'!P5206)</f>
        <v>0</v>
      </c>
      <c r="AS5202" s="23">
        <f>SUM($AR$3:AR5202)</f>
        <v>6</v>
      </c>
    </row>
    <row r="5203" spans="42:45">
      <c r="AP5203" s="2">
        <f>'AMD.03.01'!D5207</f>
        <v>0</v>
      </c>
      <c r="AQ5203" s="10" t="str">
        <f>IF('AMD.03.01'!O5207="","",'AMD.03.01'!O5207)</f>
        <v/>
      </c>
      <c r="AR5203" s="10">
        <f>IF('AMD.03.01'!P5207="",0,'AMD.03.01'!P5207)</f>
        <v>0</v>
      </c>
      <c r="AS5203" s="23">
        <f>SUM($AR$3:AR5203)</f>
        <v>6</v>
      </c>
    </row>
    <row r="5204" spans="42:45">
      <c r="AP5204" s="2">
        <f>'AMD.03.01'!D5208</f>
        <v>0</v>
      </c>
      <c r="AQ5204" s="10" t="str">
        <f>IF('AMD.03.01'!O5208="","",'AMD.03.01'!O5208)</f>
        <v/>
      </c>
      <c r="AR5204" s="10">
        <f>IF('AMD.03.01'!P5208="",0,'AMD.03.01'!P5208)</f>
        <v>0</v>
      </c>
      <c r="AS5204" s="23">
        <f>SUM($AR$3:AR5204)</f>
        <v>6</v>
      </c>
    </row>
    <row r="5205" spans="42:45">
      <c r="AP5205" s="2">
        <f>'AMD.03.01'!D5209</f>
        <v>0</v>
      </c>
      <c r="AQ5205" s="10" t="str">
        <f>IF('AMD.03.01'!O5209="","",'AMD.03.01'!O5209)</f>
        <v/>
      </c>
      <c r="AR5205" s="10">
        <f>IF('AMD.03.01'!P5209="",0,'AMD.03.01'!P5209)</f>
        <v>0</v>
      </c>
      <c r="AS5205" s="23">
        <f>SUM($AR$3:AR5205)</f>
        <v>6</v>
      </c>
    </row>
    <row r="5206" spans="42:45">
      <c r="AP5206" s="2">
        <f>'AMD.03.01'!D5210</f>
        <v>0</v>
      </c>
      <c r="AQ5206" s="10" t="str">
        <f>IF('AMD.03.01'!O5210="","",'AMD.03.01'!O5210)</f>
        <v/>
      </c>
      <c r="AR5206" s="10">
        <f>IF('AMD.03.01'!P5210="",0,'AMD.03.01'!P5210)</f>
        <v>0</v>
      </c>
      <c r="AS5206" s="23">
        <f>SUM($AR$3:AR5206)</f>
        <v>6</v>
      </c>
    </row>
    <row r="5207" spans="42:45">
      <c r="AP5207" s="2">
        <f>'AMD.03.01'!D5211</f>
        <v>0</v>
      </c>
      <c r="AQ5207" s="10" t="str">
        <f>IF('AMD.03.01'!O5211="","",'AMD.03.01'!O5211)</f>
        <v/>
      </c>
      <c r="AR5207" s="10">
        <f>IF('AMD.03.01'!P5211="",0,'AMD.03.01'!P5211)</f>
        <v>0</v>
      </c>
      <c r="AS5207" s="23">
        <f>SUM($AR$3:AR5207)</f>
        <v>6</v>
      </c>
    </row>
    <row r="5208" spans="42:45">
      <c r="AP5208" s="2">
        <f>'AMD.03.01'!D5212</f>
        <v>0</v>
      </c>
      <c r="AQ5208" s="10" t="str">
        <f>IF('AMD.03.01'!O5212="","",'AMD.03.01'!O5212)</f>
        <v/>
      </c>
      <c r="AR5208" s="10">
        <f>IF('AMD.03.01'!P5212="",0,'AMD.03.01'!P5212)</f>
        <v>0</v>
      </c>
      <c r="AS5208" s="23">
        <f>SUM($AR$3:AR5208)</f>
        <v>6</v>
      </c>
    </row>
    <row r="5209" spans="42:45">
      <c r="AP5209" s="2">
        <f>'AMD.03.01'!D5213</f>
        <v>0</v>
      </c>
      <c r="AQ5209" s="10" t="str">
        <f>IF('AMD.03.01'!O5213="","",'AMD.03.01'!O5213)</f>
        <v/>
      </c>
      <c r="AR5209" s="10">
        <f>IF('AMD.03.01'!P5213="",0,'AMD.03.01'!P5213)</f>
        <v>0</v>
      </c>
      <c r="AS5209" s="23">
        <f>SUM($AR$3:AR5209)</f>
        <v>6</v>
      </c>
    </row>
    <row r="5210" spans="42:45">
      <c r="AP5210" s="2">
        <f>'AMD.03.01'!D5214</f>
        <v>0</v>
      </c>
      <c r="AQ5210" s="10" t="str">
        <f>IF('AMD.03.01'!O5214="","",'AMD.03.01'!O5214)</f>
        <v/>
      </c>
      <c r="AR5210" s="10">
        <f>IF('AMD.03.01'!P5214="",0,'AMD.03.01'!P5214)</f>
        <v>0</v>
      </c>
      <c r="AS5210" s="23">
        <f>SUM($AR$3:AR5210)</f>
        <v>6</v>
      </c>
    </row>
    <row r="5211" spans="42:45">
      <c r="AP5211" s="2">
        <f>'AMD.03.01'!D5215</f>
        <v>0</v>
      </c>
      <c r="AQ5211" s="10" t="str">
        <f>IF('AMD.03.01'!O5215="","",'AMD.03.01'!O5215)</f>
        <v/>
      </c>
      <c r="AR5211" s="10">
        <f>IF('AMD.03.01'!P5215="",0,'AMD.03.01'!P5215)</f>
        <v>0</v>
      </c>
      <c r="AS5211" s="23">
        <f>SUM($AR$3:AR5211)</f>
        <v>6</v>
      </c>
    </row>
    <row r="5212" spans="42:45">
      <c r="AP5212" s="2">
        <f>'AMD.03.01'!D5216</f>
        <v>0</v>
      </c>
      <c r="AQ5212" s="10" t="str">
        <f>IF('AMD.03.01'!O5216="","",'AMD.03.01'!O5216)</f>
        <v/>
      </c>
      <c r="AR5212" s="10">
        <f>IF('AMD.03.01'!P5216="",0,'AMD.03.01'!P5216)</f>
        <v>0</v>
      </c>
      <c r="AS5212" s="23">
        <f>SUM($AR$3:AR5212)</f>
        <v>6</v>
      </c>
    </row>
    <row r="5213" spans="42:45">
      <c r="AP5213" s="2">
        <f>'AMD.03.01'!D5217</f>
        <v>0</v>
      </c>
      <c r="AQ5213" s="10" t="str">
        <f>IF('AMD.03.01'!O5217="","",'AMD.03.01'!O5217)</f>
        <v/>
      </c>
      <c r="AR5213" s="10">
        <f>IF('AMD.03.01'!P5217="",0,'AMD.03.01'!P5217)</f>
        <v>0</v>
      </c>
      <c r="AS5213" s="23">
        <f>SUM($AR$3:AR5213)</f>
        <v>6</v>
      </c>
    </row>
    <row r="5214" spans="42:45">
      <c r="AP5214" s="2">
        <f>'AMD.03.01'!D5218</f>
        <v>0</v>
      </c>
      <c r="AQ5214" s="10" t="str">
        <f>IF('AMD.03.01'!O5218="","",'AMD.03.01'!O5218)</f>
        <v/>
      </c>
      <c r="AR5214" s="10">
        <f>IF('AMD.03.01'!P5218="",0,'AMD.03.01'!P5218)</f>
        <v>0</v>
      </c>
      <c r="AS5214" s="23">
        <f>SUM($AR$3:AR5214)</f>
        <v>6</v>
      </c>
    </row>
    <row r="5215" spans="42:45">
      <c r="AP5215" s="2">
        <f>'AMD.03.01'!D5219</f>
        <v>0</v>
      </c>
      <c r="AQ5215" s="10" t="str">
        <f>IF('AMD.03.01'!O5219="","",'AMD.03.01'!O5219)</f>
        <v/>
      </c>
      <c r="AR5215" s="10">
        <f>IF('AMD.03.01'!P5219="",0,'AMD.03.01'!P5219)</f>
        <v>0</v>
      </c>
      <c r="AS5215" s="23">
        <f>SUM($AR$3:AR5215)</f>
        <v>6</v>
      </c>
    </row>
    <row r="5216" spans="42:45">
      <c r="AP5216" s="2">
        <f>'AMD.03.01'!D5220</f>
        <v>0</v>
      </c>
      <c r="AQ5216" s="10" t="str">
        <f>IF('AMD.03.01'!O5220="","",'AMD.03.01'!O5220)</f>
        <v/>
      </c>
      <c r="AR5216" s="10">
        <f>IF('AMD.03.01'!P5220="",0,'AMD.03.01'!P5220)</f>
        <v>0</v>
      </c>
      <c r="AS5216" s="23">
        <f>SUM($AR$3:AR5216)</f>
        <v>6</v>
      </c>
    </row>
    <row r="5217" spans="42:45">
      <c r="AP5217" s="2">
        <f>'AMD.03.01'!D5221</f>
        <v>0</v>
      </c>
      <c r="AQ5217" s="10" t="str">
        <f>IF('AMD.03.01'!O5221="","",'AMD.03.01'!O5221)</f>
        <v/>
      </c>
      <c r="AR5217" s="10">
        <f>IF('AMD.03.01'!P5221="",0,'AMD.03.01'!P5221)</f>
        <v>0</v>
      </c>
      <c r="AS5217" s="23">
        <f>SUM($AR$3:AR5217)</f>
        <v>6</v>
      </c>
    </row>
    <row r="5218" spans="42:45">
      <c r="AP5218" s="2">
        <f>'AMD.03.01'!D5222</f>
        <v>0</v>
      </c>
      <c r="AQ5218" s="10" t="str">
        <f>IF('AMD.03.01'!O5222="","",'AMD.03.01'!O5222)</f>
        <v/>
      </c>
      <c r="AR5218" s="10">
        <f>IF('AMD.03.01'!P5222="",0,'AMD.03.01'!P5222)</f>
        <v>0</v>
      </c>
      <c r="AS5218" s="23">
        <f>SUM($AR$3:AR5218)</f>
        <v>6</v>
      </c>
    </row>
    <row r="5219" spans="42:45">
      <c r="AP5219" s="2">
        <f>'AMD.03.01'!D5223</f>
        <v>0</v>
      </c>
      <c r="AQ5219" s="10" t="str">
        <f>IF('AMD.03.01'!O5223="","",'AMD.03.01'!O5223)</f>
        <v/>
      </c>
      <c r="AR5219" s="10">
        <f>IF('AMD.03.01'!P5223="",0,'AMD.03.01'!P5223)</f>
        <v>0</v>
      </c>
      <c r="AS5219" s="23">
        <f>SUM($AR$3:AR5219)</f>
        <v>6</v>
      </c>
    </row>
    <row r="5220" spans="42:45">
      <c r="AP5220" s="2">
        <f>'AMD.03.01'!D5224</f>
        <v>0</v>
      </c>
      <c r="AQ5220" s="10" t="str">
        <f>IF('AMD.03.01'!O5224="","",'AMD.03.01'!O5224)</f>
        <v/>
      </c>
      <c r="AR5220" s="10">
        <f>IF('AMD.03.01'!P5224="",0,'AMD.03.01'!P5224)</f>
        <v>0</v>
      </c>
      <c r="AS5220" s="23">
        <f>SUM($AR$3:AR5220)</f>
        <v>6</v>
      </c>
    </row>
    <row r="5221" spans="42:45">
      <c r="AP5221" s="2">
        <f>'AMD.03.01'!D5225</f>
        <v>0</v>
      </c>
      <c r="AQ5221" s="10" t="str">
        <f>IF('AMD.03.01'!O5225="","",'AMD.03.01'!O5225)</f>
        <v/>
      </c>
      <c r="AR5221" s="10">
        <f>IF('AMD.03.01'!P5225="",0,'AMD.03.01'!P5225)</f>
        <v>0</v>
      </c>
      <c r="AS5221" s="23">
        <f>SUM($AR$3:AR5221)</f>
        <v>6</v>
      </c>
    </row>
    <row r="5222" spans="42:45">
      <c r="AP5222" s="2">
        <f>'AMD.03.01'!D5226</f>
        <v>0</v>
      </c>
      <c r="AQ5222" s="10" t="str">
        <f>IF('AMD.03.01'!O5226="","",'AMD.03.01'!O5226)</f>
        <v/>
      </c>
      <c r="AR5222" s="10">
        <f>IF('AMD.03.01'!P5226="",0,'AMD.03.01'!P5226)</f>
        <v>0</v>
      </c>
      <c r="AS5222" s="23">
        <f>SUM($AR$3:AR5222)</f>
        <v>6</v>
      </c>
    </row>
    <row r="5223" spans="42:45">
      <c r="AP5223" s="2">
        <f>'AMD.03.01'!D5227</f>
        <v>0</v>
      </c>
      <c r="AQ5223" s="10" t="str">
        <f>IF('AMD.03.01'!O5227="","",'AMD.03.01'!O5227)</f>
        <v/>
      </c>
      <c r="AR5223" s="10">
        <f>IF('AMD.03.01'!P5227="",0,'AMD.03.01'!P5227)</f>
        <v>0</v>
      </c>
      <c r="AS5223" s="23">
        <f>SUM($AR$3:AR5223)</f>
        <v>6</v>
      </c>
    </row>
    <row r="5224" spans="42:45">
      <c r="AP5224" s="2">
        <f>'AMD.03.01'!D5228</f>
        <v>0</v>
      </c>
      <c r="AQ5224" s="10" t="str">
        <f>IF('AMD.03.01'!O5228="","",'AMD.03.01'!O5228)</f>
        <v/>
      </c>
      <c r="AR5224" s="10">
        <f>IF('AMD.03.01'!P5228="",0,'AMD.03.01'!P5228)</f>
        <v>0</v>
      </c>
      <c r="AS5224" s="23">
        <f>SUM($AR$3:AR5224)</f>
        <v>6</v>
      </c>
    </row>
    <row r="5225" spans="42:45">
      <c r="AP5225" s="2">
        <f>'AMD.03.01'!D5229</f>
        <v>0</v>
      </c>
      <c r="AQ5225" s="10" t="str">
        <f>IF('AMD.03.01'!O5229="","",'AMD.03.01'!O5229)</f>
        <v/>
      </c>
      <c r="AR5225" s="10">
        <f>IF('AMD.03.01'!P5229="",0,'AMD.03.01'!P5229)</f>
        <v>0</v>
      </c>
      <c r="AS5225" s="23">
        <f>SUM($AR$3:AR5225)</f>
        <v>6</v>
      </c>
    </row>
    <row r="5226" spans="42:45">
      <c r="AP5226" s="2">
        <f>'AMD.03.01'!D5230</f>
        <v>0</v>
      </c>
      <c r="AQ5226" s="10" t="str">
        <f>IF('AMD.03.01'!O5230="","",'AMD.03.01'!O5230)</f>
        <v/>
      </c>
      <c r="AR5226" s="10">
        <f>IF('AMD.03.01'!P5230="",0,'AMD.03.01'!P5230)</f>
        <v>0</v>
      </c>
      <c r="AS5226" s="23">
        <f>SUM($AR$3:AR5226)</f>
        <v>6</v>
      </c>
    </row>
    <row r="5227" spans="42:45">
      <c r="AP5227" s="2">
        <f>'AMD.03.01'!D5231</f>
        <v>0</v>
      </c>
      <c r="AQ5227" s="10" t="str">
        <f>IF('AMD.03.01'!O5231="","",'AMD.03.01'!O5231)</f>
        <v/>
      </c>
      <c r="AR5227" s="10">
        <f>IF('AMD.03.01'!P5231="",0,'AMD.03.01'!P5231)</f>
        <v>0</v>
      </c>
      <c r="AS5227" s="23">
        <f>SUM($AR$3:AR5227)</f>
        <v>6</v>
      </c>
    </row>
    <row r="5228" spans="42:45">
      <c r="AP5228" s="2">
        <f>'AMD.03.01'!D5232</f>
        <v>0</v>
      </c>
      <c r="AQ5228" s="10" t="str">
        <f>IF('AMD.03.01'!O5232="","",'AMD.03.01'!O5232)</f>
        <v/>
      </c>
      <c r="AR5228" s="10">
        <f>IF('AMD.03.01'!P5232="",0,'AMD.03.01'!P5232)</f>
        <v>0</v>
      </c>
      <c r="AS5228" s="23">
        <f>SUM($AR$3:AR5228)</f>
        <v>6</v>
      </c>
    </row>
    <row r="5229" spans="42:45">
      <c r="AP5229" s="2">
        <f>'AMD.03.01'!D5233</f>
        <v>0</v>
      </c>
      <c r="AQ5229" s="10" t="str">
        <f>IF('AMD.03.01'!O5233="","",'AMD.03.01'!O5233)</f>
        <v/>
      </c>
      <c r="AR5229" s="10">
        <f>IF('AMD.03.01'!P5233="",0,'AMD.03.01'!P5233)</f>
        <v>0</v>
      </c>
      <c r="AS5229" s="23">
        <f>SUM($AR$3:AR5229)</f>
        <v>6</v>
      </c>
    </row>
    <row r="5230" spans="42:45">
      <c r="AP5230" s="2">
        <f>'AMD.03.01'!D5234</f>
        <v>0</v>
      </c>
      <c r="AQ5230" s="10" t="str">
        <f>IF('AMD.03.01'!O5234="","",'AMD.03.01'!O5234)</f>
        <v/>
      </c>
      <c r="AR5230" s="10">
        <f>IF('AMD.03.01'!P5234="",0,'AMD.03.01'!P5234)</f>
        <v>0</v>
      </c>
      <c r="AS5230" s="23">
        <f>SUM($AR$3:AR5230)</f>
        <v>6</v>
      </c>
    </row>
    <row r="5231" spans="42:45">
      <c r="AP5231" s="2">
        <f>'AMD.03.01'!D5235</f>
        <v>0</v>
      </c>
      <c r="AQ5231" s="10" t="str">
        <f>IF('AMD.03.01'!O5235="","",'AMD.03.01'!O5235)</f>
        <v/>
      </c>
      <c r="AR5231" s="10">
        <f>IF('AMD.03.01'!P5235="",0,'AMD.03.01'!P5235)</f>
        <v>0</v>
      </c>
      <c r="AS5231" s="23">
        <f>SUM($AR$3:AR5231)</f>
        <v>6</v>
      </c>
    </row>
    <row r="5232" spans="42:45">
      <c r="AP5232" s="2">
        <f>'AMD.03.01'!D5236</f>
        <v>0</v>
      </c>
      <c r="AQ5232" s="10" t="str">
        <f>IF('AMD.03.01'!O5236="","",'AMD.03.01'!O5236)</f>
        <v/>
      </c>
      <c r="AR5232" s="10">
        <f>IF('AMD.03.01'!P5236="",0,'AMD.03.01'!P5236)</f>
        <v>0</v>
      </c>
      <c r="AS5232" s="23">
        <f>SUM($AR$3:AR5232)</f>
        <v>6</v>
      </c>
    </row>
    <row r="5233" spans="42:45">
      <c r="AP5233" s="2">
        <f>'AMD.03.01'!D5237</f>
        <v>0</v>
      </c>
      <c r="AQ5233" s="10" t="str">
        <f>IF('AMD.03.01'!O5237="","",'AMD.03.01'!O5237)</f>
        <v/>
      </c>
      <c r="AR5233" s="10">
        <f>IF('AMD.03.01'!P5237="",0,'AMD.03.01'!P5237)</f>
        <v>0</v>
      </c>
      <c r="AS5233" s="23">
        <f>SUM($AR$3:AR5233)</f>
        <v>6</v>
      </c>
    </row>
    <row r="5234" spans="42:45">
      <c r="AP5234" s="2">
        <f>'AMD.03.01'!D5238</f>
        <v>0</v>
      </c>
      <c r="AQ5234" s="10" t="str">
        <f>IF('AMD.03.01'!O5238="","",'AMD.03.01'!O5238)</f>
        <v/>
      </c>
      <c r="AR5234" s="10">
        <f>IF('AMD.03.01'!P5238="",0,'AMD.03.01'!P5238)</f>
        <v>0</v>
      </c>
      <c r="AS5234" s="23">
        <f>SUM($AR$3:AR5234)</f>
        <v>6</v>
      </c>
    </row>
    <row r="5235" spans="42:45">
      <c r="AP5235" s="2">
        <f>'AMD.03.01'!D5239</f>
        <v>0</v>
      </c>
      <c r="AQ5235" s="10" t="str">
        <f>IF('AMD.03.01'!O5239="","",'AMD.03.01'!O5239)</f>
        <v/>
      </c>
      <c r="AR5235" s="10">
        <f>IF('AMD.03.01'!P5239="",0,'AMD.03.01'!P5239)</f>
        <v>0</v>
      </c>
      <c r="AS5235" s="23">
        <f>SUM($AR$3:AR5235)</f>
        <v>6</v>
      </c>
    </row>
    <row r="5236" spans="42:45">
      <c r="AP5236" s="2">
        <f>'AMD.03.01'!D5240</f>
        <v>0</v>
      </c>
      <c r="AQ5236" s="10" t="str">
        <f>IF('AMD.03.01'!O5240="","",'AMD.03.01'!O5240)</f>
        <v/>
      </c>
      <c r="AR5236" s="10">
        <f>IF('AMD.03.01'!P5240="",0,'AMD.03.01'!P5240)</f>
        <v>0</v>
      </c>
      <c r="AS5236" s="23">
        <f>SUM($AR$3:AR5236)</f>
        <v>6</v>
      </c>
    </row>
    <row r="5237" spans="42:45">
      <c r="AP5237" s="2">
        <f>'AMD.03.01'!D5241</f>
        <v>0</v>
      </c>
      <c r="AQ5237" s="10" t="str">
        <f>IF('AMD.03.01'!O5241="","",'AMD.03.01'!O5241)</f>
        <v/>
      </c>
      <c r="AR5237" s="10">
        <f>IF('AMD.03.01'!P5241="",0,'AMD.03.01'!P5241)</f>
        <v>0</v>
      </c>
      <c r="AS5237" s="23">
        <f>SUM($AR$3:AR5237)</f>
        <v>6</v>
      </c>
    </row>
    <row r="5238" spans="42:45">
      <c r="AP5238" s="2">
        <f>'AMD.03.01'!D5242</f>
        <v>0</v>
      </c>
      <c r="AQ5238" s="10" t="str">
        <f>IF('AMD.03.01'!O5242="","",'AMD.03.01'!O5242)</f>
        <v/>
      </c>
      <c r="AR5238" s="10">
        <f>IF('AMD.03.01'!P5242="",0,'AMD.03.01'!P5242)</f>
        <v>0</v>
      </c>
      <c r="AS5238" s="23">
        <f>SUM($AR$3:AR5238)</f>
        <v>6</v>
      </c>
    </row>
    <row r="5239" spans="42:45">
      <c r="AP5239" s="2">
        <f>'AMD.03.01'!D5243</f>
        <v>0</v>
      </c>
      <c r="AQ5239" s="10" t="str">
        <f>IF('AMD.03.01'!O5243="","",'AMD.03.01'!O5243)</f>
        <v/>
      </c>
      <c r="AR5239" s="10">
        <f>IF('AMD.03.01'!P5243="",0,'AMD.03.01'!P5243)</f>
        <v>0</v>
      </c>
      <c r="AS5239" s="23">
        <f>SUM($AR$3:AR5239)</f>
        <v>6</v>
      </c>
    </row>
    <row r="5240" spans="42:45">
      <c r="AP5240" s="2">
        <f>'AMD.03.01'!D5244</f>
        <v>0</v>
      </c>
      <c r="AQ5240" s="10" t="str">
        <f>IF('AMD.03.01'!O5244="","",'AMD.03.01'!O5244)</f>
        <v/>
      </c>
      <c r="AR5240" s="10">
        <f>IF('AMD.03.01'!P5244="",0,'AMD.03.01'!P5244)</f>
        <v>0</v>
      </c>
      <c r="AS5240" s="23">
        <f>SUM($AR$3:AR5240)</f>
        <v>6</v>
      </c>
    </row>
    <row r="5241" spans="42:45">
      <c r="AP5241" s="2">
        <f>'AMD.03.01'!D5245</f>
        <v>0</v>
      </c>
      <c r="AQ5241" s="10" t="str">
        <f>IF('AMD.03.01'!O5245="","",'AMD.03.01'!O5245)</f>
        <v/>
      </c>
      <c r="AR5241" s="10">
        <f>IF('AMD.03.01'!P5245="",0,'AMD.03.01'!P5245)</f>
        <v>0</v>
      </c>
      <c r="AS5241" s="23">
        <f>SUM($AR$3:AR5241)</f>
        <v>6</v>
      </c>
    </row>
    <row r="5242" spans="42:45">
      <c r="AP5242" s="2">
        <f>'AMD.03.01'!D5246</f>
        <v>0</v>
      </c>
      <c r="AQ5242" s="10" t="str">
        <f>IF('AMD.03.01'!O5246="","",'AMD.03.01'!O5246)</f>
        <v/>
      </c>
      <c r="AR5242" s="10">
        <f>IF('AMD.03.01'!P5246="",0,'AMD.03.01'!P5246)</f>
        <v>0</v>
      </c>
      <c r="AS5242" s="23">
        <f>SUM($AR$3:AR5242)</f>
        <v>6</v>
      </c>
    </row>
    <row r="5243" spans="42:45">
      <c r="AP5243" s="2">
        <f>'AMD.03.01'!D5247</f>
        <v>0</v>
      </c>
      <c r="AQ5243" s="10" t="str">
        <f>IF('AMD.03.01'!O5247="","",'AMD.03.01'!O5247)</f>
        <v/>
      </c>
      <c r="AR5243" s="10">
        <f>IF('AMD.03.01'!P5247="",0,'AMD.03.01'!P5247)</f>
        <v>0</v>
      </c>
      <c r="AS5243" s="23">
        <f>SUM($AR$3:AR5243)</f>
        <v>6</v>
      </c>
    </row>
    <row r="5244" spans="42:45">
      <c r="AP5244" s="2">
        <f>'AMD.03.01'!D5248</f>
        <v>0</v>
      </c>
      <c r="AQ5244" s="10" t="str">
        <f>IF('AMD.03.01'!O5248="","",'AMD.03.01'!O5248)</f>
        <v/>
      </c>
      <c r="AR5244" s="10">
        <f>IF('AMD.03.01'!P5248="",0,'AMD.03.01'!P5248)</f>
        <v>0</v>
      </c>
      <c r="AS5244" s="23">
        <f>SUM($AR$3:AR5244)</f>
        <v>6</v>
      </c>
    </row>
    <row r="5245" spans="42:45">
      <c r="AP5245" s="2">
        <f>'AMD.03.01'!D5249</f>
        <v>0</v>
      </c>
      <c r="AQ5245" s="10" t="str">
        <f>IF('AMD.03.01'!O5249="","",'AMD.03.01'!O5249)</f>
        <v/>
      </c>
      <c r="AR5245" s="10">
        <f>IF('AMD.03.01'!P5249="",0,'AMD.03.01'!P5249)</f>
        <v>0</v>
      </c>
      <c r="AS5245" s="23">
        <f>SUM($AR$3:AR5245)</f>
        <v>6</v>
      </c>
    </row>
    <row r="5246" spans="42:45">
      <c r="AP5246" s="2">
        <f>'AMD.03.01'!D5250</f>
        <v>0</v>
      </c>
      <c r="AQ5246" s="10" t="str">
        <f>IF('AMD.03.01'!O5250="","",'AMD.03.01'!O5250)</f>
        <v/>
      </c>
      <c r="AR5246" s="10">
        <f>IF('AMD.03.01'!P5250="",0,'AMD.03.01'!P5250)</f>
        <v>0</v>
      </c>
      <c r="AS5246" s="23">
        <f>SUM($AR$3:AR5246)</f>
        <v>6</v>
      </c>
    </row>
    <row r="5247" spans="42:45">
      <c r="AP5247" s="2">
        <f>'AMD.03.01'!D5251</f>
        <v>0</v>
      </c>
      <c r="AQ5247" s="10" t="str">
        <f>IF('AMD.03.01'!O5251="","",'AMD.03.01'!O5251)</f>
        <v/>
      </c>
      <c r="AR5247" s="10">
        <f>IF('AMD.03.01'!P5251="",0,'AMD.03.01'!P5251)</f>
        <v>0</v>
      </c>
      <c r="AS5247" s="23">
        <f>SUM($AR$3:AR5247)</f>
        <v>6</v>
      </c>
    </row>
    <row r="5248" spans="42:45">
      <c r="AP5248" s="2">
        <f>'AMD.03.01'!D5252</f>
        <v>0</v>
      </c>
      <c r="AQ5248" s="10" t="str">
        <f>IF('AMD.03.01'!O5252="","",'AMD.03.01'!O5252)</f>
        <v/>
      </c>
      <c r="AR5248" s="10">
        <f>IF('AMD.03.01'!P5252="",0,'AMD.03.01'!P5252)</f>
        <v>0</v>
      </c>
      <c r="AS5248" s="23">
        <f>SUM($AR$3:AR5248)</f>
        <v>6</v>
      </c>
    </row>
    <row r="5249" spans="42:45">
      <c r="AP5249" s="2">
        <f>'AMD.03.01'!D5253</f>
        <v>0</v>
      </c>
      <c r="AQ5249" s="10" t="str">
        <f>IF('AMD.03.01'!O5253="","",'AMD.03.01'!O5253)</f>
        <v/>
      </c>
      <c r="AR5249" s="10">
        <f>IF('AMD.03.01'!P5253="",0,'AMD.03.01'!P5253)</f>
        <v>0</v>
      </c>
      <c r="AS5249" s="23">
        <f>SUM($AR$3:AR5249)</f>
        <v>6</v>
      </c>
    </row>
    <row r="5250" spans="42:45">
      <c r="AP5250" s="2">
        <f>'AMD.03.01'!D5254</f>
        <v>0</v>
      </c>
      <c r="AQ5250" s="10" t="str">
        <f>IF('AMD.03.01'!O5254="","",'AMD.03.01'!O5254)</f>
        <v/>
      </c>
      <c r="AR5250" s="10">
        <f>IF('AMD.03.01'!P5254="",0,'AMD.03.01'!P5254)</f>
        <v>0</v>
      </c>
      <c r="AS5250" s="23">
        <f>SUM($AR$3:AR5250)</f>
        <v>6</v>
      </c>
    </row>
    <row r="5251" spans="42:45">
      <c r="AP5251" s="2">
        <f>'AMD.03.01'!D5255</f>
        <v>0</v>
      </c>
      <c r="AQ5251" s="10" t="str">
        <f>IF('AMD.03.01'!O5255="","",'AMD.03.01'!O5255)</f>
        <v/>
      </c>
      <c r="AR5251" s="10">
        <f>IF('AMD.03.01'!P5255="",0,'AMD.03.01'!P5255)</f>
        <v>0</v>
      </c>
      <c r="AS5251" s="23">
        <f>SUM($AR$3:AR5251)</f>
        <v>6</v>
      </c>
    </row>
    <row r="5252" spans="42:45">
      <c r="AP5252" s="2">
        <f>'AMD.03.01'!D5256</f>
        <v>0</v>
      </c>
      <c r="AQ5252" s="10" t="str">
        <f>IF('AMD.03.01'!O5256="","",'AMD.03.01'!O5256)</f>
        <v/>
      </c>
      <c r="AR5252" s="10">
        <f>IF('AMD.03.01'!P5256="",0,'AMD.03.01'!P5256)</f>
        <v>0</v>
      </c>
      <c r="AS5252" s="23">
        <f>SUM($AR$3:AR5252)</f>
        <v>6</v>
      </c>
    </row>
    <row r="5253" spans="42:45">
      <c r="AP5253" s="2">
        <f>'AMD.03.01'!D5257</f>
        <v>0</v>
      </c>
      <c r="AQ5253" s="10" t="str">
        <f>IF('AMD.03.01'!O5257="","",'AMD.03.01'!O5257)</f>
        <v/>
      </c>
      <c r="AR5253" s="10">
        <f>IF('AMD.03.01'!P5257="",0,'AMD.03.01'!P5257)</f>
        <v>0</v>
      </c>
      <c r="AS5253" s="23">
        <f>SUM($AR$3:AR5253)</f>
        <v>6</v>
      </c>
    </row>
    <row r="5254" spans="42:45">
      <c r="AP5254" s="2">
        <f>'AMD.03.01'!D5258</f>
        <v>0</v>
      </c>
      <c r="AQ5254" s="10" t="str">
        <f>IF('AMD.03.01'!O5258="","",'AMD.03.01'!O5258)</f>
        <v/>
      </c>
      <c r="AR5254" s="10">
        <f>IF('AMD.03.01'!P5258="",0,'AMD.03.01'!P5258)</f>
        <v>0</v>
      </c>
      <c r="AS5254" s="23">
        <f>SUM($AR$3:AR5254)</f>
        <v>6</v>
      </c>
    </row>
    <row r="5255" spans="42:45">
      <c r="AP5255" s="2">
        <f>'AMD.03.01'!D5259</f>
        <v>0</v>
      </c>
      <c r="AQ5255" s="10" t="str">
        <f>IF('AMD.03.01'!O5259="","",'AMD.03.01'!O5259)</f>
        <v/>
      </c>
      <c r="AR5255" s="10">
        <f>IF('AMD.03.01'!P5259="",0,'AMD.03.01'!P5259)</f>
        <v>0</v>
      </c>
      <c r="AS5255" s="23">
        <f>SUM($AR$3:AR5255)</f>
        <v>6</v>
      </c>
    </row>
    <row r="5256" spans="42:45">
      <c r="AP5256" s="2">
        <f>'AMD.03.01'!D5260</f>
        <v>0</v>
      </c>
      <c r="AQ5256" s="10" t="str">
        <f>IF('AMD.03.01'!O5260="","",'AMD.03.01'!O5260)</f>
        <v/>
      </c>
      <c r="AR5256" s="10">
        <f>IF('AMD.03.01'!P5260="",0,'AMD.03.01'!P5260)</f>
        <v>0</v>
      </c>
      <c r="AS5256" s="23">
        <f>SUM($AR$3:AR5256)</f>
        <v>6</v>
      </c>
    </row>
    <row r="5257" spans="42:45">
      <c r="AP5257" s="2">
        <f>'AMD.03.01'!D5261</f>
        <v>0</v>
      </c>
      <c r="AQ5257" s="10" t="str">
        <f>IF('AMD.03.01'!O5261="","",'AMD.03.01'!O5261)</f>
        <v/>
      </c>
      <c r="AR5257" s="10">
        <f>IF('AMD.03.01'!P5261="",0,'AMD.03.01'!P5261)</f>
        <v>0</v>
      </c>
      <c r="AS5257" s="23">
        <f>SUM($AR$3:AR5257)</f>
        <v>6</v>
      </c>
    </row>
    <row r="5258" spans="42:45">
      <c r="AP5258" s="2">
        <f>'AMD.03.01'!D5262</f>
        <v>0</v>
      </c>
      <c r="AQ5258" s="10" t="str">
        <f>IF('AMD.03.01'!O5262="","",'AMD.03.01'!O5262)</f>
        <v/>
      </c>
      <c r="AR5258" s="10">
        <f>IF('AMD.03.01'!P5262="",0,'AMD.03.01'!P5262)</f>
        <v>0</v>
      </c>
      <c r="AS5258" s="23">
        <f>SUM($AR$3:AR5258)</f>
        <v>6</v>
      </c>
    </row>
    <row r="5259" spans="42:45">
      <c r="AP5259" s="2">
        <f>'AMD.03.01'!D5263</f>
        <v>0</v>
      </c>
      <c r="AQ5259" s="10" t="str">
        <f>IF('AMD.03.01'!O5263="","",'AMD.03.01'!O5263)</f>
        <v/>
      </c>
      <c r="AR5259" s="10">
        <f>IF('AMD.03.01'!P5263="",0,'AMD.03.01'!P5263)</f>
        <v>0</v>
      </c>
      <c r="AS5259" s="23">
        <f>SUM($AR$3:AR5259)</f>
        <v>6</v>
      </c>
    </row>
    <row r="5260" spans="42:45">
      <c r="AP5260" s="2">
        <f>'AMD.03.01'!D5264</f>
        <v>0</v>
      </c>
      <c r="AQ5260" s="10" t="str">
        <f>IF('AMD.03.01'!O5264="","",'AMD.03.01'!O5264)</f>
        <v/>
      </c>
      <c r="AR5260" s="10">
        <f>IF('AMD.03.01'!P5264="",0,'AMD.03.01'!P5264)</f>
        <v>0</v>
      </c>
      <c r="AS5260" s="23">
        <f>SUM($AR$3:AR5260)</f>
        <v>6</v>
      </c>
    </row>
    <row r="5261" spans="42:45">
      <c r="AP5261" s="2">
        <f>'AMD.03.01'!D5265</f>
        <v>0</v>
      </c>
      <c r="AQ5261" s="10" t="str">
        <f>IF('AMD.03.01'!O5265="","",'AMD.03.01'!O5265)</f>
        <v/>
      </c>
      <c r="AR5261" s="10">
        <f>IF('AMD.03.01'!P5265="",0,'AMD.03.01'!P5265)</f>
        <v>0</v>
      </c>
      <c r="AS5261" s="23">
        <f>SUM($AR$3:AR5261)</f>
        <v>6</v>
      </c>
    </row>
    <row r="5262" spans="42:45">
      <c r="AP5262" s="2">
        <f>'AMD.03.01'!D5266</f>
        <v>0</v>
      </c>
      <c r="AQ5262" s="10" t="str">
        <f>IF('AMD.03.01'!O5266="","",'AMD.03.01'!O5266)</f>
        <v/>
      </c>
      <c r="AR5262" s="10">
        <f>IF('AMD.03.01'!P5266="",0,'AMD.03.01'!P5266)</f>
        <v>0</v>
      </c>
      <c r="AS5262" s="23">
        <f>SUM($AR$3:AR5262)</f>
        <v>6</v>
      </c>
    </row>
    <row r="5263" spans="42:45">
      <c r="AP5263" s="2">
        <f>'AMD.03.01'!D5267</f>
        <v>0</v>
      </c>
      <c r="AQ5263" s="10" t="str">
        <f>IF('AMD.03.01'!O5267="","",'AMD.03.01'!O5267)</f>
        <v/>
      </c>
      <c r="AR5263" s="10">
        <f>IF('AMD.03.01'!P5267="",0,'AMD.03.01'!P5267)</f>
        <v>0</v>
      </c>
      <c r="AS5263" s="23">
        <f>SUM($AR$3:AR5263)</f>
        <v>6</v>
      </c>
    </row>
    <row r="5264" spans="42:45">
      <c r="AP5264" s="2">
        <f>'AMD.03.01'!D5268</f>
        <v>0</v>
      </c>
      <c r="AQ5264" s="10" t="str">
        <f>IF('AMD.03.01'!O5268="","",'AMD.03.01'!O5268)</f>
        <v/>
      </c>
      <c r="AR5264" s="10">
        <f>IF('AMD.03.01'!P5268="",0,'AMD.03.01'!P5268)</f>
        <v>0</v>
      </c>
      <c r="AS5264" s="23">
        <f>SUM($AR$3:AR5264)</f>
        <v>6</v>
      </c>
    </row>
    <row r="5265" spans="42:45">
      <c r="AP5265" s="2">
        <f>'AMD.03.01'!D5269</f>
        <v>0</v>
      </c>
      <c r="AQ5265" s="10" t="str">
        <f>IF('AMD.03.01'!O5269="","",'AMD.03.01'!O5269)</f>
        <v/>
      </c>
      <c r="AR5265" s="10">
        <f>IF('AMD.03.01'!P5269="",0,'AMD.03.01'!P5269)</f>
        <v>0</v>
      </c>
      <c r="AS5265" s="23">
        <f>SUM($AR$3:AR5265)</f>
        <v>6</v>
      </c>
    </row>
    <row r="5266" spans="42:45">
      <c r="AP5266" s="2">
        <f>'AMD.03.01'!D5270</f>
        <v>0</v>
      </c>
      <c r="AQ5266" s="10" t="str">
        <f>IF('AMD.03.01'!O5270="","",'AMD.03.01'!O5270)</f>
        <v/>
      </c>
      <c r="AR5266" s="10">
        <f>IF('AMD.03.01'!P5270="",0,'AMD.03.01'!P5270)</f>
        <v>0</v>
      </c>
      <c r="AS5266" s="23">
        <f>SUM($AR$3:AR5266)</f>
        <v>6</v>
      </c>
    </row>
    <row r="5267" spans="42:45">
      <c r="AP5267" s="2">
        <f>'AMD.03.01'!D5271</f>
        <v>0</v>
      </c>
      <c r="AQ5267" s="10" t="str">
        <f>IF('AMD.03.01'!O5271="","",'AMD.03.01'!O5271)</f>
        <v/>
      </c>
      <c r="AR5267" s="10">
        <f>IF('AMD.03.01'!P5271="",0,'AMD.03.01'!P5271)</f>
        <v>0</v>
      </c>
      <c r="AS5267" s="23">
        <f>SUM($AR$3:AR5267)</f>
        <v>6</v>
      </c>
    </row>
    <row r="5268" spans="42:45">
      <c r="AP5268" s="2">
        <f>'AMD.03.01'!D5272</f>
        <v>0</v>
      </c>
      <c r="AQ5268" s="10" t="str">
        <f>IF('AMD.03.01'!O5272="","",'AMD.03.01'!O5272)</f>
        <v/>
      </c>
      <c r="AR5268" s="10">
        <f>IF('AMD.03.01'!P5272="",0,'AMD.03.01'!P5272)</f>
        <v>0</v>
      </c>
      <c r="AS5268" s="23">
        <f>SUM($AR$3:AR5268)</f>
        <v>6</v>
      </c>
    </row>
    <row r="5269" spans="42:45">
      <c r="AP5269" s="2">
        <f>'AMD.03.01'!D5273</f>
        <v>0</v>
      </c>
      <c r="AQ5269" s="10" t="str">
        <f>IF('AMD.03.01'!O5273="","",'AMD.03.01'!O5273)</f>
        <v/>
      </c>
      <c r="AR5269" s="10">
        <f>IF('AMD.03.01'!P5273="",0,'AMD.03.01'!P5273)</f>
        <v>0</v>
      </c>
      <c r="AS5269" s="23">
        <f>SUM($AR$3:AR5269)</f>
        <v>6</v>
      </c>
    </row>
    <row r="5270" spans="42:45">
      <c r="AP5270" s="2">
        <f>'AMD.03.01'!D5274</f>
        <v>0</v>
      </c>
      <c r="AQ5270" s="10" t="str">
        <f>IF('AMD.03.01'!O5274="","",'AMD.03.01'!O5274)</f>
        <v/>
      </c>
      <c r="AR5270" s="10">
        <f>IF('AMD.03.01'!P5274="",0,'AMD.03.01'!P5274)</f>
        <v>0</v>
      </c>
      <c r="AS5270" s="23">
        <f>SUM($AR$3:AR5270)</f>
        <v>6</v>
      </c>
    </row>
    <row r="5271" spans="42:45">
      <c r="AP5271" s="2">
        <f>'AMD.03.01'!D5275</f>
        <v>0</v>
      </c>
      <c r="AQ5271" s="10" t="str">
        <f>IF('AMD.03.01'!O5275="","",'AMD.03.01'!O5275)</f>
        <v/>
      </c>
      <c r="AR5271" s="10">
        <f>IF('AMD.03.01'!P5275="",0,'AMD.03.01'!P5275)</f>
        <v>0</v>
      </c>
      <c r="AS5271" s="23">
        <f>SUM($AR$3:AR5271)</f>
        <v>6</v>
      </c>
    </row>
    <row r="5272" spans="42:45">
      <c r="AP5272" s="2">
        <f>'AMD.03.01'!D5276</f>
        <v>0</v>
      </c>
      <c r="AQ5272" s="10" t="str">
        <f>IF('AMD.03.01'!O5276="","",'AMD.03.01'!O5276)</f>
        <v/>
      </c>
      <c r="AR5272" s="10">
        <f>IF('AMD.03.01'!P5276="",0,'AMD.03.01'!P5276)</f>
        <v>0</v>
      </c>
      <c r="AS5272" s="23">
        <f>SUM($AR$3:AR5272)</f>
        <v>6</v>
      </c>
    </row>
    <row r="5273" spans="42:45">
      <c r="AP5273" s="2">
        <f>'AMD.03.01'!D5277</f>
        <v>0</v>
      </c>
      <c r="AQ5273" s="10" t="str">
        <f>IF('AMD.03.01'!O5277="","",'AMD.03.01'!O5277)</f>
        <v/>
      </c>
      <c r="AR5273" s="10">
        <f>IF('AMD.03.01'!P5277="",0,'AMD.03.01'!P5277)</f>
        <v>0</v>
      </c>
      <c r="AS5273" s="23">
        <f>SUM($AR$3:AR5273)</f>
        <v>6</v>
      </c>
    </row>
    <row r="5274" spans="42:45">
      <c r="AP5274" s="2">
        <f>'AMD.03.01'!D5278</f>
        <v>0</v>
      </c>
      <c r="AQ5274" s="10" t="str">
        <f>IF('AMD.03.01'!O5278="","",'AMD.03.01'!O5278)</f>
        <v/>
      </c>
      <c r="AR5274" s="10">
        <f>IF('AMD.03.01'!P5278="",0,'AMD.03.01'!P5278)</f>
        <v>0</v>
      </c>
      <c r="AS5274" s="23">
        <f>SUM($AR$3:AR5274)</f>
        <v>6</v>
      </c>
    </row>
    <row r="5275" spans="42:45">
      <c r="AP5275" s="2">
        <f>'AMD.03.01'!D5279</f>
        <v>0</v>
      </c>
      <c r="AQ5275" s="10" t="str">
        <f>IF('AMD.03.01'!O5279="","",'AMD.03.01'!O5279)</f>
        <v/>
      </c>
      <c r="AR5275" s="10">
        <f>IF('AMD.03.01'!P5279="",0,'AMD.03.01'!P5279)</f>
        <v>0</v>
      </c>
      <c r="AS5275" s="23">
        <f>SUM($AR$3:AR5275)</f>
        <v>6</v>
      </c>
    </row>
    <row r="5276" spans="42:45">
      <c r="AP5276" s="2">
        <f>'AMD.03.01'!D5280</f>
        <v>0</v>
      </c>
      <c r="AQ5276" s="10" t="str">
        <f>IF('AMD.03.01'!O5280="","",'AMD.03.01'!O5280)</f>
        <v/>
      </c>
      <c r="AR5276" s="10">
        <f>IF('AMD.03.01'!P5280="",0,'AMD.03.01'!P5280)</f>
        <v>0</v>
      </c>
      <c r="AS5276" s="23">
        <f>SUM($AR$3:AR5276)</f>
        <v>6</v>
      </c>
    </row>
    <row r="5277" spans="42:45">
      <c r="AP5277" s="2">
        <f>'AMD.03.01'!D5281</f>
        <v>0</v>
      </c>
      <c r="AQ5277" s="10" t="str">
        <f>IF('AMD.03.01'!O5281="","",'AMD.03.01'!O5281)</f>
        <v/>
      </c>
      <c r="AR5277" s="10">
        <f>IF('AMD.03.01'!P5281="",0,'AMD.03.01'!P5281)</f>
        <v>0</v>
      </c>
      <c r="AS5277" s="23">
        <f>SUM($AR$3:AR5277)</f>
        <v>6</v>
      </c>
    </row>
    <row r="5278" spans="42:45">
      <c r="AP5278" s="2">
        <f>'AMD.03.01'!D5282</f>
        <v>0</v>
      </c>
      <c r="AQ5278" s="10" t="str">
        <f>IF('AMD.03.01'!O5282="","",'AMD.03.01'!O5282)</f>
        <v/>
      </c>
      <c r="AR5278" s="10">
        <f>IF('AMD.03.01'!P5282="",0,'AMD.03.01'!P5282)</f>
        <v>0</v>
      </c>
      <c r="AS5278" s="23">
        <f>SUM($AR$3:AR5278)</f>
        <v>6</v>
      </c>
    </row>
    <row r="5279" spans="42:45">
      <c r="AP5279" s="2">
        <f>'AMD.03.01'!D5283</f>
        <v>0</v>
      </c>
      <c r="AQ5279" s="10" t="str">
        <f>IF('AMD.03.01'!O5283="","",'AMD.03.01'!O5283)</f>
        <v/>
      </c>
      <c r="AR5279" s="10">
        <f>IF('AMD.03.01'!P5283="",0,'AMD.03.01'!P5283)</f>
        <v>0</v>
      </c>
      <c r="AS5279" s="23">
        <f>SUM($AR$3:AR5279)</f>
        <v>6</v>
      </c>
    </row>
    <row r="5280" spans="42:45">
      <c r="AP5280" s="2">
        <f>'AMD.03.01'!D5284</f>
        <v>0</v>
      </c>
      <c r="AQ5280" s="10" t="str">
        <f>IF('AMD.03.01'!O5284="","",'AMD.03.01'!O5284)</f>
        <v/>
      </c>
      <c r="AR5280" s="10">
        <f>IF('AMD.03.01'!P5284="",0,'AMD.03.01'!P5284)</f>
        <v>0</v>
      </c>
      <c r="AS5280" s="23">
        <f>SUM($AR$3:AR5280)</f>
        <v>6</v>
      </c>
    </row>
    <row r="5281" spans="42:45">
      <c r="AP5281" s="2">
        <f>'AMD.03.01'!D5285</f>
        <v>0</v>
      </c>
      <c r="AQ5281" s="10" t="str">
        <f>IF('AMD.03.01'!O5285="","",'AMD.03.01'!O5285)</f>
        <v/>
      </c>
      <c r="AR5281" s="10">
        <f>IF('AMD.03.01'!P5285="",0,'AMD.03.01'!P5285)</f>
        <v>0</v>
      </c>
      <c r="AS5281" s="23">
        <f>SUM($AR$3:AR5281)</f>
        <v>6</v>
      </c>
    </row>
    <row r="5282" spans="42:45">
      <c r="AP5282" s="2">
        <f>'AMD.03.01'!D5286</f>
        <v>0</v>
      </c>
      <c r="AQ5282" s="10" t="str">
        <f>IF('AMD.03.01'!O5286="","",'AMD.03.01'!O5286)</f>
        <v/>
      </c>
      <c r="AR5282" s="10">
        <f>IF('AMD.03.01'!P5286="",0,'AMD.03.01'!P5286)</f>
        <v>0</v>
      </c>
      <c r="AS5282" s="23">
        <f>SUM($AR$3:AR5282)</f>
        <v>6</v>
      </c>
    </row>
    <row r="5283" spans="42:45">
      <c r="AP5283" s="2">
        <f>'AMD.03.01'!D5287</f>
        <v>0</v>
      </c>
      <c r="AQ5283" s="10" t="str">
        <f>IF('AMD.03.01'!O5287="","",'AMD.03.01'!O5287)</f>
        <v/>
      </c>
      <c r="AR5283" s="10">
        <f>IF('AMD.03.01'!P5287="",0,'AMD.03.01'!P5287)</f>
        <v>0</v>
      </c>
      <c r="AS5283" s="23">
        <f>SUM($AR$3:AR5283)</f>
        <v>6</v>
      </c>
    </row>
    <row r="5284" spans="42:45">
      <c r="AP5284" s="2">
        <f>'AMD.03.01'!D5288</f>
        <v>0</v>
      </c>
      <c r="AQ5284" s="10" t="str">
        <f>IF('AMD.03.01'!O5288="","",'AMD.03.01'!O5288)</f>
        <v/>
      </c>
      <c r="AR5284" s="10">
        <f>IF('AMD.03.01'!P5288="",0,'AMD.03.01'!P5288)</f>
        <v>0</v>
      </c>
      <c r="AS5284" s="23">
        <f>SUM($AR$3:AR5284)</f>
        <v>6</v>
      </c>
    </row>
    <row r="5285" spans="42:45">
      <c r="AP5285" s="2">
        <f>'AMD.03.01'!D5289</f>
        <v>0</v>
      </c>
      <c r="AQ5285" s="10" t="str">
        <f>IF('AMD.03.01'!O5289="","",'AMD.03.01'!O5289)</f>
        <v/>
      </c>
      <c r="AR5285" s="10">
        <f>IF('AMD.03.01'!P5289="",0,'AMD.03.01'!P5289)</f>
        <v>0</v>
      </c>
      <c r="AS5285" s="23">
        <f>SUM($AR$3:AR5285)</f>
        <v>6</v>
      </c>
    </row>
    <row r="5286" spans="42:45">
      <c r="AP5286" s="2">
        <f>'AMD.03.01'!D5290</f>
        <v>0</v>
      </c>
      <c r="AQ5286" s="10" t="str">
        <f>IF('AMD.03.01'!O5290="","",'AMD.03.01'!O5290)</f>
        <v/>
      </c>
      <c r="AR5286" s="10">
        <f>IF('AMD.03.01'!P5290="",0,'AMD.03.01'!P5290)</f>
        <v>0</v>
      </c>
      <c r="AS5286" s="23">
        <f>SUM($AR$3:AR5286)</f>
        <v>6</v>
      </c>
    </row>
    <row r="5287" spans="42:45">
      <c r="AP5287" s="2">
        <f>'AMD.03.01'!D5291</f>
        <v>0</v>
      </c>
      <c r="AQ5287" s="10" t="str">
        <f>IF('AMD.03.01'!O5291="","",'AMD.03.01'!O5291)</f>
        <v/>
      </c>
      <c r="AR5287" s="10">
        <f>IF('AMD.03.01'!P5291="",0,'AMD.03.01'!P5291)</f>
        <v>0</v>
      </c>
      <c r="AS5287" s="23">
        <f>SUM($AR$3:AR5287)</f>
        <v>6</v>
      </c>
    </row>
    <row r="5288" spans="42:45">
      <c r="AP5288" s="2">
        <f>'AMD.03.01'!D5292</f>
        <v>0</v>
      </c>
      <c r="AQ5288" s="10" t="str">
        <f>IF('AMD.03.01'!O5292="","",'AMD.03.01'!O5292)</f>
        <v/>
      </c>
      <c r="AR5288" s="10">
        <f>IF('AMD.03.01'!P5292="",0,'AMD.03.01'!P5292)</f>
        <v>0</v>
      </c>
      <c r="AS5288" s="23">
        <f>SUM($AR$3:AR5288)</f>
        <v>6</v>
      </c>
    </row>
    <row r="5289" spans="42:45">
      <c r="AP5289" s="2">
        <f>'AMD.03.01'!D5293</f>
        <v>0</v>
      </c>
      <c r="AQ5289" s="10" t="str">
        <f>IF('AMD.03.01'!O5293="","",'AMD.03.01'!O5293)</f>
        <v/>
      </c>
      <c r="AR5289" s="10">
        <f>IF('AMD.03.01'!P5293="",0,'AMD.03.01'!P5293)</f>
        <v>0</v>
      </c>
      <c r="AS5289" s="23">
        <f>SUM($AR$3:AR5289)</f>
        <v>6</v>
      </c>
    </row>
    <row r="5290" spans="42:45">
      <c r="AP5290" s="2">
        <f>'AMD.03.01'!D5294</f>
        <v>0</v>
      </c>
      <c r="AQ5290" s="10" t="str">
        <f>IF('AMD.03.01'!O5294="","",'AMD.03.01'!O5294)</f>
        <v/>
      </c>
      <c r="AR5290" s="10">
        <f>IF('AMD.03.01'!P5294="",0,'AMD.03.01'!P5294)</f>
        <v>0</v>
      </c>
      <c r="AS5290" s="23">
        <f>SUM($AR$3:AR5290)</f>
        <v>6</v>
      </c>
    </row>
    <row r="5291" spans="42:45">
      <c r="AP5291" s="2">
        <f>'AMD.03.01'!D5295</f>
        <v>0</v>
      </c>
      <c r="AQ5291" s="10" t="str">
        <f>IF('AMD.03.01'!O5295="","",'AMD.03.01'!O5295)</f>
        <v/>
      </c>
      <c r="AR5291" s="10">
        <f>IF('AMD.03.01'!P5295="",0,'AMD.03.01'!P5295)</f>
        <v>0</v>
      </c>
      <c r="AS5291" s="23">
        <f>SUM($AR$3:AR5291)</f>
        <v>6</v>
      </c>
    </row>
    <row r="5292" spans="42:45">
      <c r="AP5292" s="2">
        <f>'AMD.03.01'!D5296</f>
        <v>0</v>
      </c>
      <c r="AQ5292" s="10" t="str">
        <f>IF('AMD.03.01'!O5296="","",'AMD.03.01'!O5296)</f>
        <v/>
      </c>
      <c r="AR5292" s="10">
        <f>IF('AMD.03.01'!P5296="",0,'AMD.03.01'!P5296)</f>
        <v>0</v>
      </c>
      <c r="AS5292" s="23">
        <f>SUM($AR$3:AR5292)</f>
        <v>6</v>
      </c>
    </row>
    <row r="5293" spans="42:45">
      <c r="AP5293" s="2">
        <f>'AMD.03.01'!D5297</f>
        <v>0</v>
      </c>
      <c r="AQ5293" s="10" t="str">
        <f>IF('AMD.03.01'!O5297="","",'AMD.03.01'!O5297)</f>
        <v/>
      </c>
      <c r="AR5293" s="10">
        <f>IF('AMD.03.01'!P5297="",0,'AMD.03.01'!P5297)</f>
        <v>0</v>
      </c>
      <c r="AS5293" s="23">
        <f>SUM($AR$3:AR5293)</f>
        <v>6</v>
      </c>
    </row>
    <row r="5294" spans="42:45">
      <c r="AP5294" s="2">
        <f>'AMD.03.01'!D5298</f>
        <v>0</v>
      </c>
      <c r="AQ5294" s="10" t="str">
        <f>IF('AMD.03.01'!O5298="","",'AMD.03.01'!O5298)</f>
        <v/>
      </c>
      <c r="AR5294" s="10">
        <f>IF('AMD.03.01'!P5298="",0,'AMD.03.01'!P5298)</f>
        <v>0</v>
      </c>
      <c r="AS5294" s="23">
        <f>SUM($AR$3:AR5294)</f>
        <v>6</v>
      </c>
    </row>
    <row r="5295" spans="42:45">
      <c r="AP5295" s="2">
        <f>'AMD.03.01'!D5299</f>
        <v>0</v>
      </c>
      <c r="AQ5295" s="10" t="str">
        <f>IF('AMD.03.01'!O5299="","",'AMD.03.01'!O5299)</f>
        <v/>
      </c>
      <c r="AR5295" s="10">
        <f>IF('AMD.03.01'!P5299="",0,'AMD.03.01'!P5299)</f>
        <v>0</v>
      </c>
      <c r="AS5295" s="23">
        <f>SUM($AR$3:AR5295)</f>
        <v>6</v>
      </c>
    </row>
    <row r="5296" spans="42:45">
      <c r="AP5296" s="2">
        <f>'AMD.03.01'!D5300</f>
        <v>0</v>
      </c>
      <c r="AQ5296" s="10" t="str">
        <f>IF('AMD.03.01'!O5300="","",'AMD.03.01'!O5300)</f>
        <v/>
      </c>
      <c r="AR5296" s="10">
        <f>IF('AMD.03.01'!P5300="",0,'AMD.03.01'!P5300)</f>
        <v>0</v>
      </c>
      <c r="AS5296" s="23">
        <f>SUM($AR$3:AR5296)</f>
        <v>6</v>
      </c>
    </row>
    <row r="5297" spans="42:45">
      <c r="AP5297" s="2">
        <f>'AMD.03.01'!D5301</f>
        <v>0</v>
      </c>
      <c r="AQ5297" s="10" t="str">
        <f>IF('AMD.03.01'!O5301="","",'AMD.03.01'!O5301)</f>
        <v/>
      </c>
      <c r="AR5297" s="10">
        <f>IF('AMD.03.01'!P5301="",0,'AMD.03.01'!P5301)</f>
        <v>0</v>
      </c>
      <c r="AS5297" s="23">
        <f>SUM($AR$3:AR5297)</f>
        <v>6</v>
      </c>
    </row>
    <row r="5298" spans="42:45">
      <c r="AP5298" s="2">
        <f>'AMD.03.01'!D5302</f>
        <v>0</v>
      </c>
      <c r="AQ5298" s="10" t="str">
        <f>IF('AMD.03.01'!O5302="","",'AMD.03.01'!O5302)</f>
        <v/>
      </c>
      <c r="AR5298" s="10">
        <f>IF('AMD.03.01'!P5302="",0,'AMD.03.01'!P5302)</f>
        <v>0</v>
      </c>
      <c r="AS5298" s="23">
        <f>SUM($AR$3:AR5298)</f>
        <v>6</v>
      </c>
    </row>
    <row r="5299" spans="42:45">
      <c r="AP5299" s="2">
        <f>'AMD.03.01'!D5303</f>
        <v>0</v>
      </c>
      <c r="AQ5299" s="10" t="str">
        <f>IF('AMD.03.01'!O5303="","",'AMD.03.01'!O5303)</f>
        <v/>
      </c>
      <c r="AR5299" s="10">
        <f>IF('AMD.03.01'!P5303="",0,'AMD.03.01'!P5303)</f>
        <v>0</v>
      </c>
      <c r="AS5299" s="23">
        <f>SUM($AR$3:AR5299)</f>
        <v>6</v>
      </c>
    </row>
    <row r="5300" spans="42:45">
      <c r="AP5300" s="2">
        <f>'AMD.03.01'!D5304</f>
        <v>0</v>
      </c>
      <c r="AQ5300" s="10" t="str">
        <f>IF('AMD.03.01'!O5304="","",'AMD.03.01'!O5304)</f>
        <v/>
      </c>
      <c r="AR5300" s="10">
        <f>IF('AMD.03.01'!P5304="",0,'AMD.03.01'!P5304)</f>
        <v>0</v>
      </c>
      <c r="AS5300" s="23">
        <f>SUM($AR$3:AR5300)</f>
        <v>6</v>
      </c>
    </row>
    <row r="5301" spans="42:45">
      <c r="AP5301" s="2">
        <f>'AMD.03.01'!D5305</f>
        <v>0</v>
      </c>
      <c r="AQ5301" s="10" t="str">
        <f>IF('AMD.03.01'!O5305="","",'AMD.03.01'!O5305)</f>
        <v/>
      </c>
      <c r="AR5301" s="10">
        <f>IF('AMD.03.01'!P5305="",0,'AMD.03.01'!P5305)</f>
        <v>0</v>
      </c>
      <c r="AS5301" s="23">
        <f>SUM($AR$3:AR5301)</f>
        <v>6</v>
      </c>
    </row>
    <row r="5302" spans="42:45">
      <c r="AP5302" s="2">
        <f>'AMD.03.01'!D5306</f>
        <v>0</v>
      </c>
      <c r="AQ5302" s="10" t="str">
        <f>IF('AMD.03.01'!O5306="","",'AMD.03.01'!O5306)</f>
        <v/>
      </c>
      <c r="AR5302" s="10">
        <f>IF('AMD.03.01'!P5306="",0,'AMD.03.01'!P5306)</f>
        <v>0</v>
      </c>
      <c r="AS5302" s="23">
        <f>SUM($AR$3:AR5302)</f>
        <v>6</v>
      </c>
    </row>
    <row r="5303" spans="42:45">
      <c r="AP5303" s="2">
        <f>'AMD.03.01'!D5307</f>
        <v>0</v>
      </c>
      <c r="AQ5303" s="10" t="str">
        <f>IF('AMD.03.01'!O5307="","",'AMD.03.01'!O5307)</f>
        <v/>
      </c>
      <c r="AR5303" s="10">
        <f>IF('AMD.03.01'!P5307="",0,'AMD.03.01'!P5307)</f>
        <v>0</v>
      </c>
      <c r="AS5303" s="23">
        <f>SUM($AR$3:AR5303)</f>
        <v>6</v>
      </c>
    </row>
    <row r="5304" spans="42:45">
      <c r="AP5304" s="2">
        <f>'AMD.03.01'!D5308</f>
        <v>0</v>
      </c>
      <c r="AQ5304" s="10" t="str">
        <f>IF('AMD.03.01'!O5308="","",'AMD.03.01'!O5308)</f>
        <v/>
      </c>
      <c r="AR5304" s="10">
        <f>IF('AMD.03.01'!P5308="",0,'AMD.03.01'!P5308)</f>
        <v>0</v>
      </c>
      <c r="AS5304" s="23">
        <f>SUM($AR$3:AR5304)</f>
        <v>6</v>
      </c>
    </row>
    <row r="5305" spans="42:45">
      <c r="AP5305" s="2">
        <f>'AMD.03.01'!D5309</f>
        <v>0</v>
      </c>
      <c r="AQ5305" s="10" t="str">
        <f>IF('AMD.03.01'!O5309="","",'AMD.03.01'!O5309)</f>
        <v/>
      </c>
      <c r="AR5305" s="10">
        <f>IF('AMD.03.01'!P5309="",0,'AMD.03.01'!P5309)</f>
        <v>0</v>
      </c>
      <c r="AS5305" s="23">
        <f>SUM($AR$3:AR5305)</f>
        <v>6</v>
      </c>
    </row>
    <row r="5306" spans="42:45">
      <c r="AP5306" s="2">
        <f>'AMD.03.01'!D5310</f>
        <v>0</v>
      </c>
      <c r="AQ5306" s="10" t="str">
        <f>IF('AMD.03.01'!O5310="","",'AMD.03.01'!O5310)</f>
        <v/>
      </c>
      <c r="AR5306" s="10">
        <f>IF('AMD.03.01'!P5310="",0,'AMD.03.01'!P5310)</f>
        <v>0</v>
      </c>
      <c r="AS5306" s="23">
        <f>SUM($AR$3:AR5306)</f>
        <v>6</v>
      </c>
    </row>
    <row r="5307" spans="42:45">
      <c r="AP5307" s="2">
        <f>'AMD.03.01'!D5311</f>
        <v>0</v>
      </c>
      <c r="AQ5307" s="10" t="str">
        <f>IF('AMD.03.01'!O5311="","",'AMD.03.01'!O5311)</f>
        <v/>
      </c>
      <c r="AR5307" s="10">
        <f>IF('AMD.03.01'!P5311="",0,'AMD.03.01'!P5311)</f>
        <v>0</v>
      </c>
      <c r="AS5307" s="23">
        <f>SUM($AR$3:AR5307)</f>
        <v>6</v>
      </c>
    </row>
    <row r="5308" spans="42:45">
      <c r="AP5308" s="2">
        <f>'AMD.03.01'!D5312</f>
        <v>0</v>
      </c>
      <c r="AQ5308" s="10" t="str">
        <f>IF('AMD.03.01'!O5312="","",'AMD.03.01'!O5312)</f>
        <v/>
      </c>
      <c r="AR5308" s="10">
        <f>IF('AMD.03.01'!P5312="",0,'AMD.03.01'!P5312)</f>
        <v>0</v>
      </c>
      <c r="AS5308" s="23">
        <f>SUM($AR$3:AR5308)</f>
        <v>6</v>
      </c>
    </row>
    <row r="5309" spans="42:45">
      <c r="AP5309" s="2">
        <f>'AMD.03.01'!D5313</f>
        <v>0</v>
      </c>
      <c r="AQ5309" s="10" t="str">
        <f>IF('AMD.03.01'!O5313="","",'AMD.03.01'!O5313)</f>
        <v/>
      </c>
      <c r="AR5309" s="10">
        <f>IF('AMD.03.01'!P5313="",0,'AMD.03.01'!P5313)</f>
        <v>0</v>
      </c>
      <c r="AS5309" s="23">
        <f>SUM($AR$3:AR5309)</f>
        <v>6</v>
      </c>
    </row>
    <row r="5310" spans="42:45">
      <c r="AP5310" s="2">
        <f>'AMD.03.01'!D5314</f>
        <v>0</v>
      </c>
      <c r="AQ5310" s="10" t="str">
        <f>IF('AMD.03.01'!O5314="","",'AMD.03.01'!O5314)</f>
        <v/>
      </c>
      <c r="AR5310" s="10">
        <f>IF('AMD.03.01'!P5314="",0,'AMD.03.01'!P5314)</f>
        <v>0</v>
      </c>
      <c r="AS5310" s="23">
        <f>SUM($AR$3:AR5310)</f>
        <v>6</v>
      </c>
    </row>
    <row r="5311" spans="42:45">
      <c r="AP5311" s="2">
        <f>'AMD.03.01'!D5315</f>
        <v>0</v>
      </c>
      <c r="AQ5311" s="10" t="str">
        <f>IF('AMD.03.01'!O5315="","",'AMD.03.01'!O5315)</f>
        <v/>
      </c>
      <c r="AR5311" s="10">
        <f>IF('AMD.03.01'!P5315="",0,'AMD.03.01'!P5315)</f>
        <v>0</v>
      </c>
      <c r="AS5311" s="23">
        <f>SUM($AR$3:AR5311)</f>
        <v>6</v>
      </c>
    </row>
    <row r="5312" spans="42:45">
      <c r="AP5312" s="2">
        <f>'AMD.03.01'!D5316</f>
        <v>0</v>
      </c>
      <c r="AQ5312" s="10" t="str">
        <f>IF('AMD.03.01'!O5316="","",'AMD.03.01'!O5316)</f>
        <v/>
      </c>
      <c r="AR5312" s="10">
        <f>IF('AMD.03.01'!P5316="",0,'AMD.03.01'!P5316)</f>
        <v>0</v>
      </c>
      <c r="AS5312" s="23">
        <f>SUM($AR$3:AR5312)</f>
        <v>6</v>
      </c>
    </row>
    <row r="5313" spans="42:45">
      <c r="AP5313" s="2">
        <f>'AMD.03.01'!D5317</f>
        <v>0</v>
      </c>
      <c r="AQ5313" s="10" t="str">
        <f>IF('AMD.03.01'!O5317="","",'AMD.03.01'!O5317)</f>
        <v/>
      </c>
      <c r="AR5313" s="10">
        <f>IF('AMD.03.01'!P5317="",0,'AMD.03.01'!P5317)</f>
        <v>0</v>
      </c>
      <c r="AS5313" s="23">
        <f>SUM($AR$3:AR5313)</f>
        <v>6</v>
      </c>
    </row>
    <row r="5314" spans="42:45">
      <c r="AP5314" s="2">
        <f>'AMD.03.01'!D5318</f>
        <v>0</v>
      </c>
      <c r="AQ5314" s="10" t="str">
        <f>IF('AMD.03.01'!O5318="","",'AMD.03.01'!O5318)</f>
        <v/>
      </c>
      <c r="AR5314" s="10">
        <f>IF('AMD.03.01'!P5318="",0,'AMD.03.01'!P5318)</f>
        <v>0</v>
      </c>
      <c r="AS5314" s="23">
        <f>SUM($AR$3:AR5314)</f>
        <v>6</v>
      </c>
    </row>
    <row r="5315" spans="42:45">
      <c r="AP5315" s="2">
        <f>'AMD.03.01'!D5319</f>
        <v>0</v>
      </c>
      <c r="AQ5315" s="10" t="str">
        <f>IF('AMD.03.01'!O5319="","",'AMD.03.01'!O5319)</f>
        <v/>
      </c>
      <c r="AR5315" s="10">
        <f>IF('AMD.03.01'!P5319="",0,'AMD.03.01'!P5319)</f>
        <v>0</v>
      </c>
      <c r="AS5315" s="23">
        <f>SUM($AR$3:AR5315)</f>
        <v>6</v>
      </c>
    </row>
    <row r="5316" spans="42:45">
      <c r="AP5316" s="2">
        <f>'AMD.03.01'!D5320</f>
        <v>0</v>
      </c>
      <c r="AQ5316" s="10" t="str">
        <f>IF('AMD.03.01'!O5320="","",'AMD.03.01'!O5320)</f>
        <v/>
      </c>
      <c r="AR5316" s="10">
        <f>IF('AMD.03.01'!P5320="",0,'AMD.03.01'!P5320)</f>
        <v>0</v>
      </c>
      <c r="AS5316" s="23">
        <f>SUM($AR$3:AR5316)</f>
        <v>6</v>
      </c>
    </row>
    <row r="5317" spans="42:45">
      <c r="AP5317" s="2">
        <f>'AMD.03.01'!D5321</f>
        <v>0</v>
      </c>
      <c r="AQ5317" s="10" t="str">
        <f>IF('AMD.03.01'!O5321="","",'AMD.03.01'!O5321)</f>
        <v/>
      </c>
      <c r="AR5317" s="10">
        <f>IF('AMD.03.01'!P5321="",0,'AMD.03.01'!P5321)</f>
        <v>0</v>
      </c>
      <c r="AS5317" s="23">
        <f>SUM($AR$3:AR5317)</f>
        <v>6</v>
      </c>
    </row>
    <row r="5318" spans="42:45">
      <c r="AP5318" s="2">
        <f>'AMD.03.01'!D5322</f>
        <v>0</v>
      </c>
      <c r="AQ5318" s="10" t="str">
        <f>IF('AMD.03.01'!O5322="","",'AMD.03.01'!O5322)</f>
        <v/>
      </c>
      <c r="AR5318" s="10">
        <f>IF('AMD.03.01'!P5322="",0,'AMD.03.01'!P5322)</f>
        <v>0</v>
      </c>
      <c r="AS5318" s="23">
        <f>SUM($AR$3:AR5318)</f>
        <v>6</v>
      </c>
    </row>
    <row r="5319" spans="42:45">
      <c r="AP5319" s="2">
        <f>'AMD.03.01'!D5323</f>
        <v>0</v>
      </c>
      <c r="AQ5319" s="10" t="str">
        <f>IF('AMD.03.01'!O5323="","",'AMD.03.01'!O5323)</f>
        <v/>
      </c>
      <c r="AR5319" s="10">
        <f>IF('AMD.03.01'!P5323="",0,'AMD.03.01'!P5323)</f>
        <v>0</v>
      </c>
      <c r="AS5319" s="23">
        <f>SUM($AR$3:AR5319)</f>
        <v>6</v>
      </c>
    </row>
    <row r="5320" spans="42:45">
      <c r="AP5320" s="2">
        <f>'AMD.03.01'!D5324</f>
        <v>0</v>
      </c>
      <c r="AQ5320" s="10" t="str">
        <f>IF('AMD.03.01'!O5324="","",'AMD.03.01'!O5324)</f>
        <v/>
      </c>
      <c r="AR5320" s="10">
        <f>IF('AMD.03.01'!P5324="",0,'AMD.03.01'!P5324)</f>
        <v>0</v>
      </c>
      <c r="AS5320" s="23">
        <f>SUM($AR$3:AR5320)</f>
        <v>6</v>
      </c>
    </row>
    <row r="5321" spans="42:45">
      <c r="AP5321" s="2">
        <f>'AMD.03.01'!D5325</f>
        <v>0</v>
      </c>
      <c r="AQ5321" s="10" t="str">
        <f>IF('AMD.03.01'!O5325="","",'AMD.03.01'!O5325)</f>
        <v/>
      </c>
      <c r="AR5321" s="10">
        <f>IF('AMD.03.01'!P5325="",0,'AMD.03.01'!P5325)</f>
        <v>0</v>
      </c>
      <c r="AS5321" s="23">
        <f>SUM($AR$3:AR5321)</f>
        <v>6</v>
      </c>
    </row>
    <row r="5322" spans="42:45">
      <c r="AP5322" s="2">
        <f>'AMD.03.01'!D5326</f>
        <v>0</v>
      </c>
      <c r="AQ5322" s="10" t="str">
        <f>IF('AMD.03.01'!O5326="","",'AMD.03.01'!O5326)</f>
        <v/>
      </c>
      <c r="AR5322" s="10">
        <f>IF('AMD.03.01'!P5326="",0,'AMD.03.01'!P5326)</f>
        <v>0</v>
      </c>
      <c r="AS5322" s="23">
        <f>SUM($AR$3:AR5322)</f>
        <v>6</v>
      </c>
    </row>
    <row r="5323" spans="42:45">
      <c r="AP5323" s="2">
        <f>'AMD.03.01'!D5327</f>
        <v>0</v>
      </c>
      <c r="AQ5323" s="10" t="str">
        <f>IF('AMD.03.01'!O5327="","",'AMD.03.01'!O5327)</f>
        <v/>
      </c>
      <c r="AR5323" s="10">
        <f>IF('AMD.03.01'!P5327="",0,'AMD.03.01'!P5327)</f>
        <v>0</v>
      </c>
      <c r="AS5323" s="23">
        <f>SUM($AR$3:AR5323)</f>
        <v>6</v>
      </c>
    </row>
    <row r="5324" spans="42:45">
      <c r="AP5324" s="2">
        <f>'AMD.03.01'!D5328</f>
        <v>0</v>
      </c>
      <c r="AQ5324" s="10" t="str">
        <f>IF('AMD.03.01'!O5328="","",'AMD.03.01'!O5328)</f>
        <v/>
      </c>
      <c r="AR5324" s="10">
        <f>IF('AMD.03.01'!P5328="",0,'AMD.03.01'!P5328)</f>
        <v>0</v>
      </c>
      <c r="AS5324" s="23">
        <f>SUM($AR$3:AR5324)</f>
        <v>6</v>
      </c>
    </row>
    <row r="5325" spans="42:45">
      <c r="AP5325" s="2">
        <f>'AMD.03.01'!D5329</f>
        <v>0</v>
      </c>
      <c r="AQ5325" s="10" t="str">
        <f>IF('AMD.03.01'!O5329="","",'AMD.03.01'!O5329)</f>
        <v/>
      </c>
      <c r="AR5325" s="10">
        <f>IF('AMD.03.01'!P5329="",0,'AMD.03.01'!P5329)</f>
        <v>0</v>
      </c>
      <c r="AS5325" s="23">
        <f>SUM($AR$3:AR5325)</f>
        <v>6</v>
      </c>
    </row>
    <row r="5326" spans="42:45">
      <c r="AP5326" s="2">
        <f>'AMD.03.01'!D5330</f>
        <v>0</v>
      </c>
      <c r="AQ5326" s="10" t="str">
        <f>IF('AMD.03.01'!O5330="","",'AMD.03.01'!O5330)</f>
        <v/>
      </c>
      <c r="AR5326" s="10">
        <f>IF('AMD.03.01'!P5330="",0,'AMD.03.01'!P5330)</f>
        <v>0</v>
      </c>
      <c r="AS5326" s="23">
        <f>SUM($AR$3:AR5326)</f>
        <v>6</v>
      </c>
    </row>
    <row r="5327" spans="42:45">
      <c r="AP5327" s="2">
        <f>'AMD.03.01'!D5331</f>
        <v>0</v>
      </c>
      <c r="AQ5327" s="10" t="str">
        <f>IF('AMD.03.01'!O5331="","",'AMD.03.01'!O5331)</f>
        <v/>
      </c>
      <c r="AR5327" s="10">
        <f>IF('AMD.03.01'!P5331="",0,'AMD.03.01'!P5331)</f>
        <v>0</v>
      </c>
      <c r="AS5327" s="23">
        <f>SUM($AR$3:AR5327)</f>
        <v>6</v>
      </c>
    </row>
    <row r="5328" spans="42:45">
      <c r="AP5328" s="2">
        <f>'AMD.03.01'!D5332</f>
        <v>0</v>
      </c>
      <c r="AQ5328" s="10" t="str">
        <f>IF('AMD.03.01'!O5332="","",'AMD.03.01'!O5332)</f>
        <v/>
      </c>
      <c r="AR5328" s="10">
        <f>IF('AMD.03.01'!P5332="",0,'AMD.03.01'!P5332)</f>
        <v>0</v>
      </c>
      <c r="AS5328" s="23">
        <f>SUM($AR$3:AR5328)</f>
        <v>6</v>
      </c>
    </row>
    <row r="5329" spans="42:45">
      <c r="AP5329" s="2">
        <f>'AMD.03.01'!D5333</f>
        <v>0</v>
      </c>
      <c r="AQ5329" s="10" t="str">
        <f>IF('AMD.03.01'!O5333="","",'AMD.03.01'!O5333)</f>
        <v/>
      </c>
      <c r="AR5329" s="10">
        <f>IF('AMD.03.01'!P5333="",0,'AMD.03.01'!P5333)</f>
        <v>0</v>
      </c>
      <c r="AS5329" s="23">
        <f>SUM($AR$3:AR5329)</f>
        <v>6</v>
      </c>
    </row>
    <row r="5330" spans="42:45">
      <c r="AP5330" s="2">
        <f>'AMD.03.01'!D5334</f>
        <v>0</v>
      </c>
      <c r="AQ5330" s="10" t="str">
        <f>IF('AMD.03.01'!O5334="","",'AMD.03.01'!O5334)</f>
        <v/>
      </c>
      <c r="AR5330" s="10">
        <f>IF('AMD.03.01'!P5334="",0,'AMD.03.01'!P5334)</f>
        <v>0</v>
      </c>
      <c r="AS5330" s="23">
        <f>SUM($AR$3:AR5330)</f>
        <v>6</v>
      </c>
    </row>
    <row r="5331" spans="42:45">
      <c r="AP5331" s="2">
        <f>'AMD.03.01'!D5335</f>
        <v>0</v>
      </c>
      <c r="AQ5331" s="10" t="str">
        <f>IF('AMD.03.01'!O5335="","",'AMD.03.01'!O5335)</f>
        <v/>
      </c>
      <c r="AR5331" s="10">
        <f>IF('AMD.03.01'!P5335="",0,'AMD.03.01'!P5335)</f>
        <v>0</v>
      </c>
      <c r="AS5331" s="23">
        <f>SUM($AR$3:AR5331)</f>
        <v>6</v>
      </c>
    </row>
    <row r="5332" spans="42:45">
      <c r="AP5332" s="2">
        <f>'AMD.03.01'!D5336</f>
        <v>0</v>
      </c>
      <c r="AQ5332" s="10" t="str">
        <f>IF('AMD.03.01'!O5336="","",'AMD.03.01'!O5336)</f>
        <v/>
      </c>
      <c r="AR5332" s="10">
        <f>IF('AMD.03.01'!P5336="",0,'AMD.03.01'!P5336)</f>
        <v>0</v>
      </c>
      <c r="AS5332" s="23">
        <f>SUM($AR$3:AR5332)</f>
        <v>6</v>
      </c>
    </row>
    <row r="5333" spans="42:45">
      <c r="AP5333" s="2">
        <f>'AMD.03.01'!D5337</f>
        <v>0</v>
      </c>
      <c r="AQ5333" s="10" t="str">
        <f>IF('AMD.03.01'!O5337="","",'AMD.03.01'!O5337)</f>
        <v/>
      </c>
      <c r="AR5333" s="10">
        <f>IF('AMD.03.01'!P5337="",0,'AMD.03.01'!P5337)</f>
        <v>0</v>
      </c>
      <c r="AS5333" s="23">
        <f>SUM($AR$3:AR5333)</f>
        <v>6</v>
      </c>
    </row>
    <row r="5334" spans="42:45">
      <c r="AP5334" s="2">
        <f>'AMD.03.01'!D5338</f>
        <v>0</v>
      </c>
      <c r="AQ5334" s="10" t="str">
        <f>IF('AMD.03.01'!O5338="","",'AMD.03.01'!O5338)</f>
        <v/>
      </c>
      <c r="AR5334" s="10">
        <f>IF('AMD.03.01'!P5338="",0,'AMD.03.01'!P5338)</f>
        <v>0</v>
      </c>
      <c r="AS5334" s="23">
        <f>SUM($AR$3:AR5334)</f>
        <v>6</v>
      </c>
    </row>
    <row r="5335" spans="42:45">
      <c r="AP5335" s="2">
        <f>'AMD.03.01'!D5339</f>
        <v>0</v>
      </c>
      <c r="AQ5335" s="10" t="str">
        <f>IF('AMD.03.01'!O5339="","",'AMD.03.01'!O5339)</f>
        <v/>
      </c>
      <c r="AR5335" s="10">
        <f>IF('AMD.03.01'!P5339="",0,'AMD.03.01'!P5339)</f>
        <v>0</v>
      </c>
      <c r="AS5335" s="23">
        <f>SUM($AR$3:AR5335)</f>
        <v>6</v>
      </c>
    </row>
    <row r="5336" spans="42:45">
      <c r="AP5336" s="2">
        <f>'AMD.03.01'!D5340</f>
        <v>0</v>
      </c>
      <c r="AQ5336" s="10" t="str">
        <f>IF('AMD.03.01'!O5340="","",'AMD.03.01'!O5340)</f>
        <v/>
      </c>
      <c r="AR5336" s="10">
        <f>IF('AMD.03.01'!P5340="",0,'AMD.03.01'!P5340)</f>
        <v>0</v>
      </c>
      <c r="AS5336" s="23">
        <f>SUM($AR$3:AR5336)</f>
        <v>6</v>
      </c>
    </row>
    <row r="5337" spans="42:45">
      <c r="AP5337" s="2">
        <f>'AMD.03.01'!D5341</f>
        <v>0</v>
      </c>
      <c r="AQ5337" s="10" t="str">
        <f>IF('AMD.03.01'!O5341="","",'AMD.03.01'!O5341)</f>
        <v/>
      </c>
      <c r="AR5337" s="10">
        <f>IF('AMD.03.01'!P5341="",0,'AMD.03.01'!P5341)</f>
        <v>0</v>
      </c>
      <c r="AS5337" s="23">
        <f>SUM($AR$3:AR5337)</f>
        <v>6</v>
      </c>
    </row>
    <row r="5338" spans="42:45">
      <c r="AP5338" s="2">
        <f>'AMD.03.01'!D5342</f>
        <v>0</v>
      </c>
      <c r="AQ5338" s="10" t="str">
        <f>IF('AMD.03.01'!O5342="","",'AMD.03.01'!O5342)</f>
        <v/>
      </c>
      <c r="AR5338" s="10">
        <f>IF('AMD.03.01'!P5342="",0,'AMD.03.01'!P5342)</f>
        <v>0</v>
      </c>
      <c r="AS5338" s="23">
        <f>SUM($AR$3:AR5338)</f>
        <v>6</v>
      </c>
    </row>
    <row r="5339" spans="42:45">
      <c r="AP5339" s="2">
        <f>'AMD.03.01'!D5343</f>
        <v>0</v>
      </c>
      <c r="AQ5339" s="10" t="str">
        <f>IF('AMD.03.01'!O5343="","",'AMD.03.01'!O5343)</f>
        <v/>
      </c>
      <c r="AR5339" s="10">
        <f>IF('AMD.03.01'!P5343="",0,'AMD.03.01'!P5343)</f>
        <v>0</v>
      </c>
      <c r="AS5339" s="23">
        <f>SUM($AR$3:AR5339)</f>
        <v>6</v>
      </c>
    </row>
    <row r="5340" spans="42:45">
      <c r="AP5340" s="2">
        <f>'AMD.03.01'!D5344</f>
        <v>0</v>
      </c>
      <c r="AQ5340" s="10" t="str">
        <f>IF('AMD.03.01'!O5344="","",'AMD.03.01'!O5344)</f>
        <v/>
      </c>
      <c r="AR5340" s="10">
        <f>IF('AMD.03.01'!P5344="",0,'AMD.03.01'!P5344)</f>
        <v>0</v>
      </c>
      <c r="AS5340" s="23">
        <f>SUM($AR$3:AR5340)</f>
        <v>6</v>
      </c>
    </row>
    <row r="5341" spans="42:45">
      <c r="AP5341" s="2">
        <f>'AMD.03.01'!D5345</f>
        <v>0</v>
      </c>
      <c r="AQ5341" s="10" t="str">
        <f>IF('AMD.03.01'!O5345="","",'AMD.03.01'!O5345)</f>
        <v/>
      </c>
      <c r="AR5341" s="10">
        <f>IF('AMD.03.01'!P5345="",0,'AMD.03.01'!P5345)</f>
        <v>0</v>
      </c>
      <c r="AS5341" s="23">
        <f>SUM($AR$3:AR5341)</f>
        <v>6</v>
      </c>
    </row>
    <row r="5342" spans="42:45">
      <c r="AP5342" s="2">
        <f>'AMD.03.01'!D5346</f>
        <v>0</v>
      </c>
      <c r="AQ5342" s="10" t="str">
        <f>IF('AMD.03.01'!O5346="","",'AMD.03.01'!O5346)</f>
        <v/>
      </c>
      <c r="AR5342" s="10">
        <f>IF('AMD.03.01'!P5346="",0,'AMD.03.01'!P5346)</f>
        <v>0</v>
      </c>
      <c r="AS5342" s="23">
        <f>SUM($AR$3:AR5342)</f>
        <v>6</v>
      </c>
    </row>
    <row r="5343" spans="42:45">
      <c r="AP5343" s="2">
        <f>'AMD.03.01'!D5347</f>
        <v>0</v>
      </c>
      <c r="AQ5343" s="10" t="str">
        <f>IF('AMD.03.01'!O5347="","",'AMD.03.01'!O5347)</f>
        <v/>
      </c>
      <c r="AR5343" s="10">
        <f>IF('AMD.03.01'!P5347="",0,'AMD.03.01'!P5347)</f>
        <v>0</v>
      </c>
      <c r="AS5343" s="23">
        <f>SUM($AR$3:AR5343)</f>
        <v>6</v>
      </c>
    </row>
    <row r="5344" spans="42:45">
      <c r="AP5344" s="2">
        <f>'AMD.03.01'!D5348</f>
        <v>0</v>
      </c>
      <c r="AQ5344" s="10" t="str">
        <f>IF('AMD.03.01'!O5348="","",'AMD.03.01'!O5348)</f>
        <v/>
      </c>
      <c r="AR5344" s="10">
        <f>IF('AMD.03.01'!P5348="",0,'AMD.03.01'!P5348)</f>
        <v>0</v>
      </c>
      <c r="AS5344" s="23">
        <f>SUM($AR$3:AR5344)</f>
        <v>6</v>
      </c>
    </row>
    <row r="5345" spans="42:45">
      <c r="AP5345" s="2">
        <f>'AMD.03.01'!D5349</f>
        <v>0</v>
      </c>
      <c r="AQ5345" s="10" t="str">
        <f>IF('AMD.03.01'!O5349="","",'AMD.03.01'!O5349)</f>
        <v/>
      </c>
      <c r="AR5345" s="10">
        <f>IF('AMD.03.01'!P5349="",0,'AMD.03.01'!P5349)</f>
        <v>0</v>
      </c>
      <c r="AS5345" s="23">
        <f>SUM($AR$3:AR5345)</f>
        <v>6</v>
      </c>
    </row>
    <row r="5346" spans="42:45">
      <c r="AP5346" s="2">
        <f>'AMD.03.01'!D5350</f>
        <v>0</v>
      </c>
      <c r="AQ5346" s="10" t="str">
        <f>IF('AMD.03.01'!O5350="","",'AMD.03.01'!O5350)</f>
        <v/>
      </c>
      <c r="AR5346" s="10">
        <f>IF('AMD.03.01'!P5350="",0,'AMD.03.01'!P5350)</f>
        <v>0</v>
      </c>
      <c r="AS5346" s="23">
        <f>SUM($AR$3:AR5346)</f>
        <v>6</v>
      </c>
    </row>
    <row r="5347" spans="42:45">
      <c r="AP5347" s="2">
        <f>'AMD.03.01'!D5351</f>
        <v>0</v>
      </c>
      <c r="AQ5347" s="10" t="str">
        <f>IF('AMD.03.01'!O5351="","",'AMD.03.01'!O5351)</f>
        <v/>
      </c>
      <c r="AR5347" s="10">
        <f>IF('AMD.03.01'!P5351="",0,'AMD.03.01'!P5351)</f>
        <v>0</v>
      </c>
      <c r="AS5347" s="23">
        <f>SUM($AR$3:AR5347)</f>
        <v>6</v>
      </c>
    </row>
    <row r="5348" spans="42:45">
      <c r="AP5348" s="2">
        <f>'AMD.03.01'!D5352</f>
        <v>0</v>
      </c>
      <c r="AQ5348" s="10" t="str">
        <f>IF('AMD.03.01'!O5352="","",'AMD.03.01'!O5352)</f>
        <v/>
      </c>
      <c r="AR5348" s="10">
        <f>IF('AMD.03.01'!P5352="",0,'AMD.03.01'!P5352)</f>
        <v>0</v>
      </c>
      <c r="AS5348" s="23">
        <f>SUM($AR$3:AR5348)</f>
        <v>6</v>
      </c>
    </row>
    <row r="5349" spans="42:45">
      <c r="AP5349" s="2">
        <f>'AMD.03.01'!D5353</f>
        <v>0</v>
      </c>
      <c r="AQ5349" s="10" t="str">
        <f>IF('AMD.03.01'!O5353="","",'AMD.03.01'!O5353)</f>
        <v/>
      </c>
      <c r="AR5349" s="10">
        <f>IF('AMD.03.01'!P5353="",0,'AMD.03.01'!P5353)</f>
        <v>0</v>
      </c>
      <c r="AS5349" s="23">
        <f>SUM($AR$3:AR5349)</f>
        <v>6</v>
      </c>
    </row>
    <row r="5350" spans="42:45">
      <c r="AP5350" s="2">
        <f>'AMD.03.01'!D5354</f>
        <v>0</v>
      </c>
      <c r="AQ5350" s="10" t="str">
        <f>IF('AMD.03.01'!O5354="","",'AMD.03.01'!O5354)</f>
        <v/>
      </c>
      <c r="AR5350" s="10">
        <f>IF('AMD.03.01'!P5354="",0,'AMD.03.01'!P5354)</f>
        <v>0</v>
      </c>
      <c r="AS5350" s="23">
        <f>SUM($AR$3:AR5350)</f>
        <v>6</v>
      </c>
    </row>
    <row r="5351" spans="42:45">
      <c r="AP5351" s="2">
        <f>'AMD.03.01'!D5355</f>
        <v>0</v>
      </c>
      <c r="AQ5351" s="10" t="str">
        <f>IF('AMD.03.01'!O5355="","",'AMD.03.01'!O5355)</f>
        <v/>
      </c>
      <c r="AR5351" s="10">
        <f>IF('AMD.03.01'!P5355="",0,'AMD.03.01'!P5355)</f>
        <v>0</v>
      </c>
      <c r="AS5351" s="23">
        <f>SUM($AR$3:AR5351)</f>
        <v>6</v>
      </c>
    </row>
    <row r="5352" spans="42:45">
      <c r="AP5352" s="2">
        <f>'AMD.03.01'!D5356</f>
        <v>0</v>
      </c>
      <c r="AQ5352" s="10" t="str">
        <f>IF('AMD.03.01'!O5356="","",'AMD.03.01'!O5356)</f>
        <v/>
      </c>
      <c r="AR5352" s="10">
        <f>IF('AMD.03.01'!P5356="",0,'AMD.03.01'!P5356)</f>
        <v>0</v>
      </c>
      <c r="AS5352" s="23">
        <f>SUM($AR$3:AR5352)</f>
        <v>6</v>
      </c>
    </row>
    <row r="5353" spans="42:45">
      <c r="AP5353" s="2">
        <f>'AMD.03.01'!D5357</f>
        <v>0</v>
      </c>
      <c r="AQ5353" s="10" t="str">
        <f>IF('AMD.03.01'!O5357="","",'AMD.03.01'!O5357)</f>
        <v/>
      </c>
      <c r="AR5353" s="10">
        <f>IF('AMD.03.01'!P5357="",0,'AMD.03.01'!P5357)</f>
        <v>0</v>
      </c>
      <c r="AS5353" s="23">
        <f>SUM($AR$3:AR5353)</f>
        <v>6</v>
      </c>
    </row>
    <row r="5354" spans="42:45">
      <c r="AP5354" s="2">
        <f>'AMD.03.01'!D5358</f>
        <v>0</v>
      </c>
      <c r="AQ5354" s="10" t="str">
        <f>IF('AMD.03.01'!O5358="","",'AMD.03.01'!O5358)</f>
        <v/>
      </c>
      <c r="AR5354" s="10">
        <f>IF('AMD.03.01'!P5358="",0,'AMD.03.01'!P5358)</f>
        <v>0</v>
      </c>
      <c r="AS5354" s="23">
        <f>SUM($AR$3:AR5354)</f>
        <v>6</v>
      </c>
    </row>
    <row r="5355" spans="42:45">
      <c r="AP5355" s="2">
        <f>'AMD.03.01'!D5359</f>
        <v>0</v>
      </c>
      <c r="AQ5355" s="10" t="str">
        <f>IF('AMD.03.01'!O5359="","",'AMD.03.01'!O5359)</f>
        <v/>
      </c>
      <c r="AR5355" s="10">
        <f>IF('AMD.03.01'!P5359="",0,'AMD.03.01'!P5359)</f>
        <v>0</v>
      </c>
      <c r="AS5355" s="23">
        <f>SUM($AR$3:AR5355)</f>
        <v>6</v>
      </c>
    </row>
    <row r="5356" spans="42:45">
      <c r="AP5356" s="2">
        <f>'AMD.03.01'!D5360</f>
        <v>0</v>
      </c>
      <c r="AQ5356" s="10" t="str">
        <f>IF('AMD.03.01'!O5360="","",'AMD.03.01'!O5360)</f>
        <v/>
      </c>
      <c r="AR5356" s="10">
        <f>IF('AMD.03.01'!P5360="",0,'AMD.03.01'!P5360)</f>
        <v>0</v>
      </c>
      <c r="AS5356" s="23">
        <f>SUM($AR$3:AR5356)</f>
        <v>6</v>
      </c>
    </row>
    <row r="5357" spans="42:45">
      <c r="AP5357" s="2">
        <f>'AMD.03.01'!D5361</f>
        <v>0</v>
      </c>
      <c r="AQ5357" s="10" t="str">
        <f>IF('AMD.03.01'!O5361="","",'AMD.03.01'!O5361)</f>
        <v/>
      </c>
      <c r="AR5357" s="10">
        <f>IF('AMD.03.01'!P5361="",0,'AMD.03.01'!P5361)</f>
        <v>0</v>
      </c>
      <c r="AS5357" s="23">
        <f>SUM($AR$3:AR5357)</f>
        <v>6</v>
      </c>
    </row>
    <row r="5358" spans="42:45">
      <c r="AP5358" s="2">
        <f>'AMD.03.01'!D5362</f>
        <v>0</v>
      </c>
      <c r="AQ5358" s="10" t="str">
        <f>IF('AMD.03.01'!O5362="","",'AMD.03.01'!O5362)</f>
        <v/>
      </c>
      <c r="AR5358" s="10">
        <f>IF('AMD.03.01'!P5362="",0,'AMD.03.01'!P5362)</f>
        <v>0</v>
      </c>
      <c r="AS5358" s="23">
        <f>SUM($AR$3:AR5358)</f>
        <v>6</v>
      </c>
    </row>
    <row r="5359" spans="42:45">
      <c r="AP5359" s="2">
        <f>'AMD.03.01'!D5363</f>
        <v>0</v>
      </c>
      <c r="AQ5359" s="10" t="str">
        <f>IF('AMD.03.01'!O5363="","",'AMD.03.01'!O5363)</f>
        <v/>
      </c>
      <c r="AR5359" s="10">
        <f>IF('AMD.03.01'!P5363="",0,'AMD.03.01'!P5363)</f>
        <v>0</v>
      </c>
      <c r="AS5359" s="23">
        <f>SUM($AR$3:AR5359)</f>
        <v>6</v>
      </c>
    </row>
    <row r="5360" spans="42:45">
      <c r="AP5360" s="2">
        <f>'AMD.03.01'!D5364</f>
        <v>0</v>
      </c>
      <c r="AQ5360" s="10" t="str">
        <f>IF('AMD.03.01'!O5364="","",'AMD.03.01'!O5364)</f>
        <v/>
      </c>
      <c r="AR5360" s="10">
        <f>IF('AMD.03.01'!P5364="",0,'AMD.03.01'!P5364)</f>
        <v>0</v>
      </c>
      <c r="AS5360" s="23">
        <f>SUM($AR$3:AR5360)</f>
        <v>6</v>
      </c>
    </row>
    <row r="5361" spans="42:45">
      <c r="AP5361" s="2">
        <f>'AMD.03.01'!D5365</f>
        <v>0</v>
      </c>
      <c r="AQ5361" s="10" t="str">
        <f>IF('AMD.03.01'!O5365="","",'AMD.03.01'!O5365)</f>
        <v/>
      </c>
      <c r="AR5361" s="10">
        <f>IF('AMD.03.01'!P5365="",0,'AMD.03.01'!P5365)</f>
        <v>0</v>
      </c>
      <c r="AS5361" s="23">
        <f>SUM($AR$3:AR5361)</f>
        <v>6</v>
      </c>
    </row>
    <row r="5362" spans="42:45">
      <c r="AP5362" s="2">
        <f>'AMD.03.01'!D5366</f>
        <v>0</v>
      </c>
      <c r="AQ5362" s="10" t="str">
        <f>IF('AMD.03.01'!O5366="","",'AMD.03.01'!O5366)</f>
        <v/>
      </c>
      <c r="AR5362" s="10">
        <f>IF('AMD.03.01'!P5366="",0,'AMD.03.01'!P5366)</f>
        <v>0</v>
      </c>
      <c r="AS5362" s="23">
        <f>SUM($AR$3:AR5362)</f>
        <v>6</v>
      </c>
    </row>
    <row r="5363" spans="42:45">
      <c r="AP5363" s="2">
        <f>'AMD.03.01'!D5367</f>
        <v>0</v>
      </c>
      <c r="AQ5363" s="10" t="str">
        <f>IF('AMD.03.01'!O5367="","",'AMD.03.01'!O5367)</f>
        <v/>
      </c>
      <c r="AR5363" s="10">
        <f>IF('AMD.03.01'!P5367="",0,'AMD.03.01'!P5367)</f>
        <v>0</v>
      </c>
      <c r="AS5363" s="23">
        <f>SUM($AR$3:AR5363)</f>
        <v>6</v>
      </c>
    </row>
    <row r="5364" spans="42:45">
      <c r="AP5364" s="2">
        <f>'AMD.03.01'!D5368</f>
        <v>0</v>
      </c>
      <c r="AQ5364" s="10" t="str">
        <f>IF('AMD.03.01'!O5368="","",'AMD.03.01'!O5368)</f>
        <v/>
      </c>
      <c r="AR5364" s="10">
        <f>IF('AMD.03.01'!P5368="",0,'AMD.03.01'!P5368)</f>
        <v>0</v>
      </c>
      <c r="AS5364" s="23">
        <f>SUM($AR$3:AR5364)</f>
        <v>6</v>
      </c>
    </row>
    <row r="5365" spans="42:45">
      <c r="AP5365" s="2">
        <f>'AMD.03.01'!D5369</f>
        <v>0</v>
      </c>
      <c r="AQ5365" s="10" t="str">
        <f>IF('AMD.03.01'!O5369="","",'AMD.03.01'!O5369)</f>
        <v/>
      </c>
      <c r="AR5365" s="10">
        <f>IF('AMD.03.01'!P5369="",0,'AMD.03.01'!P5369)</f>
        <v>0</v>
      </c>
      <c r="AS5365" s="23">
        <f>SUM($AR$3:AR5365)</f>
        <v>6</v>
      </c>
    </row>
    <row r="5366" spans="42:45">
      <c r="AP5366" s="2">
        <f>'AMD.03.01'!D5370</f>
        <v>0</v>
      </c>
      <c r="AQ5366" s="10" t="str">
        <f>IF('AMD.03.01'!O5370="","",'AMD.03.01'!O5370)</f>
        <v/>
      </c>
      <c r="AR5366" s="10">
        <f>IF('AMD.03.01'!P5370="",0,'AMD.03.01'!P5370)</f>
        <v>0</v>
      </c>
      <c r="AS5366" s="23">
        <f>SUM($AR$3:AR5366)</f>
        <v>6</v>
      </c>
    </row>
    <row r="5367" spans="42:45">
      <c r="AP5367" s="2">
        <f>'AMD.03.01'!D5371</f>
        <v>0</v>
      </c>
      <c r="AQ5367" s="10" t="str">
        <f>IF('AMD.03.01'!O5371="","",'AMD.03.01'!O5371)</f>
        <v/>
      </c>
      <c r="AR5367" s="10">
        <f>IF('AMD.03.01'!P5371="",0,'AMD.03.01'!P5371)</f>
        <v>0</v>
      </c>
      <c r="AS5367" s="23">
        <f>SUM($AR$3:AR5367)</f>
        <v>6</v>
      </c>
    </row>
    <row r="5368" spans="42:45">
      <c r="AP5368" s="2">
        <f>'AMD.03.01'!D5372</f>
        <v>0</v>
      </c>
      <c r="AQ5368" s="10" t="str">
        <f>IF('AMD.03.01'!O5372="","",'AMD.03.01'!O5372)</f>
        <v/>
      </c>
      <c r="AR5368" s="10">
        <f>IF('AMD.03.01'!P5372="",0,'AMD.03.01'!P5372)</f>
        <v>0</v>
      </c>
      <c r="AS5368" s="23">
        <f>SUM($AR$3:AR5368)</f>
        <v>6</v>
      </c>
    </row>
    <row r="5369" spans="42:45">
      <c r="AP5369" s="2">
        <f>'AMD.03.01'!D5373</f>
        <v>0</v>
      </c>
      <c r="AQ5369" s="10" t="str">
        <f>IF('AMD.03.01'!O5373="","",'AMD.03.01'!O5373)</f>
        <v/>
      </c>
      <c r="AR5369" s="10">
        <f>IF('AMD.03.01'!P5373="",0,'AMD.03.01'!P5373)</f>
        <v>0</v>
      </c>
      <c r="AS5369" s="23">
        <f>SUM($AR$3:AR5369)</f>
        <v>6</v>
      </c>
    </row>
    <row r="5370" spans="42:45">
      <c r="AP5370" s="2">
        <f>'AMD.03.01'!D5374</f>
        <v>0</v>
      </c>
      <c r="AQ5370" s="10" t="str">
        <f>IF('AMD.03.01'!O5374="","",'AMD.03.01'!O5374)</f>
        <v/>
      </c>
      <c r="AR5370" s="10">
        <f>IF('AMD.03.01'!P5374="",0,'AMD.03.01'!P5374)</f>
        <v>0</v>
      </c>
      <c r="AS5370" s="23">
        <f>SUM($AR$3:AR5370)</f>
        <v>6</v>
      </c>
    </row>
    <row r="5371" spans="42:45">
      <c r="AP5371" s="2">
        <f>'AMD.03.01'!D5375</f>
        <v>0</v>
      </c>
      <c r="AQ5371" s="10" t="str">
        <f>IF('AMD.03.01'!O5375="","",'AMD.03.01'!O5375)</f>
        <v/>
      </c>
      <c r="AR5371" s="10">
        <f>IF('AMD.03.01'!P5375="",0,'AMD.03.01'!P5375)</f>
        <v>0</v>
      </c>
      <c r="AS5371" s="23">
        <f>SUM($AR$3:AR5371)</f>
        <v>6</v>
      </c>
    </row>
    <row r="5372" spans="42:45">
      <c r="AP5372" s="2">
        <f>'AMD.03.01'!D5376</f>
        <v>0</v>
      </c>
      <c r="AQ5372" s="10" t="str">
        <f>IF('AMD.03.01'!O5376="","",'AMD.03.01'!O5376)</f>
        <v/>
      </c>
      <c r="AR5372" s="10">
        <f>IF('AMD.03.01'!P5376="",0,'AMD.03.01'!P5376)</f>
        <v>0</v>
      </c>
      <c r="AS5372" s="23">
        <f>SUM($AR$3:AR5372)</f>
        <v>6</v>
      </c>
    </row>
    <row r="5373" spans="42:45">
      <c r="AP5373" s="2">
        <f>'AMD.03.01'!D5377</f>
        <v>0</v>
      </c>
      <c r="AQ5373" s="10" t="str">
        <f>IF('AMD.03.01'!O5377="","",'AMD.03.01'!O5377)</f>
        <v/>
      </c>
      <c r="AR5373" s="10">
        <f>IF('AMD.03.01'!P5377="",0,'AMD.03.01'!P5377)</f>
        <v>0</v>
      </c>
      <c r="AS5373" s="23">
        <f>SUM($AR$3:AR5373)</f>
        <v>6</v>
      </c>
    </row>
    <row r="5374" spans="42:45">
      <c r="AP5374" s="2">
        <f>'AMD.03.01'!D5378</f>
        <v>0</v>
      </c>
      <c r="AQ5374" s="10" t="str">
        <f>IF('AMD.03.01'!O5378="","",'AMD.03.01'!O5378)</f>
        <v/>
      </c>
      <c r="AR5374" s="10">
        <f>IF('AMD.03.01'!P5378="",0,'AMD.03.01'!P5378)</f>
        <v>0</v>
      </c>
      <c r="AS5374" s="23">
        <f>SUM($AR$3:AR5374)</f>
        <v>6</v>
      </c>
    </row>
    <row r="5375" spans="42:45">
      <c r="AP5375" s="2">
        <f>'AMD.03.01'!D5379</f>
        <v>0</v>
      </c>
      <c r="AQ5375" s="10" t="str">
        <f>IF('AMD.03.01'!O5379="","",'AMD.03.01'!O5379)</f>
        <v/>
      </c>
      <c r="AR5375" s="10">
        <f>IF('AMD.03.01'!P5379="",0,'AMD.03.01'!P5379)</f>
        <v>0</v>
      </c>
      <c r="AS5375" s="23">
        <f>SUM($AR$3:AR5375)</f>
        <v>6</v>
      </c>
    </row>
    <row r="5376" spans="42:45">
      <c r="AP5376" s="2">
        <f>'AMD.03.01'!D5380</f>
        <v>0</v>
      </c>
      <c r="AQ5376" s="10" t="str">
        <f>IF('AMD.03.01'!O5380="","",'AMD.03.01'!O5380)</f>
        <v/>
      </c>
      <c r="AR5376" s="10">
        <f>IF('AMD.03.01'!P5380="",0,'AMD.03.01'!P5380)</f>
        <v>0</v>
      </c>
      <c r="AS5376" s="23">
        <f>SUM($AR$3:AR5376)</f>
        <v>6</v>
      </c>
    </row>
    <row r="5377" spans="42:45">
      <c r="AP5377" s="2">
        <f>'AMD.03.01'!D5381</f>
        <v>0</v>
      </c>
      <c r="AQ5377" s="10" t="str">
        <f>IF('AMD.03.01'!O5381="","",'AMD.03.01'!O5381)</f>
        <v/>
      </c>
      <c r="AR5377" s="10">
        <f>IF('AMD.03.01'!P5381="",0,'AMD.03.01'!P5381)</f>
        <v>0</v>
      </c>
      <c r="AS5377" s="23">
        <f>SUM($AR$3:AR5377)</f>
        <v>6</v>
      </c>
    </row>
    <row r="5378" spans="42:45">
      <c r="AP5378" s="2">
        <f>'AMD.03.01'!D5382</f>
        <v>0</v>
      </c>
      <c r="AQ5378" s="10" t="str">
        <f>IF('AMD.03.01'!O5382="","",'AMD.03.01'!O5382)</f>
        <v/>
      </c>
      <c r="AR5378" s="10">
        <f>IF('AMD.03.01'!P5382="",0,'AMD.03.01'!P5382)</f>
        <v>0</v>
      </c>
      <c r="AS5378" s="23">
        <f>SUM($AR$3:AR5378)</f>
        <v>6</v>
      </c>
    </row>
    <row r="5379" spans="42:45">
      <c r="AP5379" s="2">
        <f>'AMD.03.01'!D5383</f>
        <v>0</v>
      </c>
      <c r="AQ5379" s="10" t="str">
        <f>IF('AMD.03.01'!O5383="","",'AMD.03.01'!O5383)</f>
        <v/>
      </c>
      <c r="AR5379" s="10">
        <f>IF('AMD.03.01'!P5383="",0,'AMD.03.01'!P5383)</f>
        <v>0</v>
      </c>
      <c r="AS5379" s="23">
        <f>SUM($AR$3:AR5379)</f>
        <v>6</v>
      </c>
    </row>
    <row r="5380" spans="42:45">
      <c r="AP5380" s="2">
        <f>'AMD.03.01'!D5384</f>
        <v>0</v>
      </c>
      <c r="AQ5380" s="10" t="str">
        <f>IF('AMD.03.01'!O5384="","",'AMD.03.01'!O5384)</f>
        <v/>
      </c>
      <c r="AR5380" s="10">
        <f>IF('AMD.03.01'!P5384="",0,'AMD.03.01'!P5384)</f>
        <v>0</v>
      </c>
      <c r="AS5380" s="23">
        <f>SUM($AR$3:AR5380)</f>
        <v>6</v>
      </c>
    </row>
    <row r="5381" spans="42:45">
      <c r="AP5381" s="2">
        <f>'AMD.03.01'!D5385</f>
        <v>0</v>
      </c>
      <c r="AQ5381" s="10" t="str">
        <f>IF('AMD.03.01'!O5385="","",'AMD.03.01'!O5385)</f>
        <v/>
      </c>
      <c r="AR5381" s="10">
        <f>IF('AMD.03.01'!P5385="",0,'AMD.03.01'!P5385)</f>
        <v>0</v>
      </c>
      <c r="AS5381" s="23">
        <f>SUM($AR$3:AR5381)</f>
        <v>6</v>
      </c>
    </row>
    <row r="5382" spans="42:45">
      <c r="AP5382" s="2">
        <f>'AMD.03.01'!D5386</f>
        <v>0</v>
      </c>
      <c r="AQ5382" s="10" t="str">
        <f>IF('AMD.03.01'!O5386="","",'AMD.03.01'!O5386)</f>
        <v/>
      </c>
      <c r="AR5382" s="10">
        <f>IF('AMD.03.01'!P5386="",0,'AMD.03.01'!P5386)</f>
        <v>0</v>
      </c>
      <c r="AS5382" s="23">
        <f>SUM($AR$3:AR5382)</f>
        <v>6</v>
      </c>
    </row>
    <row r="5383" spans="42:45">
      <c r="AP5383" s="2">
        <f>'AMD.03.01'!D5387</f>
        <v>0</v>
      </c>
      <c r="AQ5383" s="10" t="str">
        <f>IF('AMD.03.01'!O5387="","",'AMD.03.01'!O5387)</f>
        <v/>
      </c>
      <c r="AR5383" s="10">
        <f>IF('AMD.03.01'!P5387="",0,'AMD.03.01'!P5387)</f>
        <v>0</v>
      </c>
      <c r="AS5383" s="23">
        <f>SUM($AR$3:AR5383)</f>
        <v>6</v>
      </c>
    </row>
    <row r="5384" spans="42:45">
      <c r="AP5384" s="2">
        <f>'AMD.03.01'!D5388</f>
        <v>0</v>
      </c>
      <c r="AQ5384" s="10" t="str">
        <f>IF('AMD.03.01'!O5388="","",'AMD.03.01'!O5388)</f>
        <v/>
      </c>
      <c r="AR5384" s="10">
        <f>IF('AMD.03.01'!P5388="",0,'AMD.03.01'!P5388)</f>
        <v>0</v>
      </c>
      <c r="AS5384" s="23">
        <f>SUM($AR$3:AR5384)</f>
        <v>6</v>
      </c>
    </row>
    <row r="5385" spans="42:45">
      <c r="AP5385" s="2">
        <f>'AMD.03.01'!D5389</f>
        <v>0</v>
      </c>
      <c r="AQ5385" s="10" t="str">
        <f>IF('AMD.03.01'!O5389="","",'AMD.03.01'!O5389)</f>
        <v/>
      </c>
      <c r="AR5385" s="10">
        <f>IF('AMD.03.01'!P5389="",0,'AMD.03.01'!P5389)</f>
        <v>0</v>
      </c>
      <c r="AS5385" s="23">
        <f>SUM($AR$3:AR5385)</f>
        <v>6</v>
      </c>
    </row>
    <row r="5386" spans="42:45">
      <c r="AP5386" s="2">
        <f>'AMD.03.01'!D5390</f>
        <v>0</v>
      </c>
      <c r="AQ5386" s="10" t="str">
        <f>IF('AMD.03.01'!O5390="","",'AMD.03.01'!O5390)</f>
        <v/>
      </c>
      <c r="AR5386" s="10">
        <f>IF('AMD.03.01'!P5390="",0,'AMD.03.01'!P5390)</f>
        <v>0</v>
      </c>
      <c r="AS5386" s="23">
        <f>SUM($AR$3:AR5386)</f>
        <v>6</v>
      </c>
    </row>
    <row r="5387" spans="42:45">
      <c r="AP5387" s="2">
        <f>'AMD.03.01'!D5391</f>
        <v>0</v>
      </c>
      <c r="AQ5387" s="10" t="str">
        <f>IF('AMD.03.01'!O5391="","",'AMD.03.01'!O5391)</f>
        <v/>
      </c>
      <c r="AR5387" s="10">
        <f>IF('AMD.03.01'!P5391="",0,'AMD.03.01'!P5391)</f>
        <v>0</v>
      </c>
      <c r="AS5387" s="23">
        <f>SUM($AR$3:AR5387)</f>
        <v>6</v>
      </c>
    </row>
    <row r="5388" spans="42:45">
      <c r="AP5388" s="2">
        <f>'AMD.03.01'!D5392</f>
        <v>0</v>
      </c>
      <c r="AQ5388" s="10" t="str">
        <f>IF('AMD.03.01'!O5392="","",'AMD.03.01'!O5392)</f>
        <v/>
      </c>
      <c r="AR5388" s="10">
        <f>IF('AMD.03.01'!P5392="",0,'AMD.03.01'!P5392)</f>
        <v>0</v>
      </c>
      <c r="AS5388" s="23">
        <f>SUM($AR$3:AR5388)</f>
        <v>6</v>
      </c>
    </row>
    <row r="5389" spans="42:45">
      <c r="AP5389" s="2">
        <f>'AMD.03.01'!D5393</f>
        <v>0</v>
      </c>
      <c r="AQ5389" s="10" t="str">
        <f>IF('AMD.03.01'!O5393="","",'AMD.03.01'!O5393)</f>
        <v/>
      </c>
      <c r="AR5389" s="10">
        <f>IF('AMD.03.01'!P5393="",0,'AMD.03.01'!P5393)</f>
        <v>0</v>
      </c>
      <c r="AS5389" s="23">
        <f>SUM($AR$3:AR5389)</f>
        <v>6</v>
      </c>
    </row>
    <row r="5390" spans="42:45">
      <c r="AP5390" s="2">
        <f>'AMD.03.01'!D5394</f>
        <v>0</v>
      </c>
      <c r="AQ5390" s="10" t="str">
        <f>IF('AMD.03.01'!O5394="","",'AMD.03.01'!O5394)</f>
        <v/>
      </c>
      <c r="AR5390" s="10">
        <f>IF('AMD.03.01'!P5394="",0,'AMD.03.01'!P5394)</f>
        <v>0</v>
      </c>
      <c r="AS5390" s="23">
        <f>SUM($AR$3:AR5390)</f>
        <v>6</v>
      </c>
    </row>
    <row r="5391" spans="42:45">
      <c r="AP5391" s="2">
        <f>'AMD.03.01'!D5395</f>
        <v>0</v>
      </c>
      <c r="AQ5391" s="10" t="str">
        <f>IF('AMD.03.01'!O5395="","",'AMD.03.01'!O5395)</f>
        <v/>
      </c>
      <c r="AR5391" s="10">
        <f>IF('AMD.03.01'!P5395="",0,'AMD.03.01'!P5395)</f>
        <v>0</v>
      </c>
      <c r="AS5391" s="23">
        <f>SUM($AR$3:AR5391)</f>
        <v>6</v>
      </c>
    </row>
    <row r="5392" spans="42:45">
      <c r="AP5392" s="2">
        <f>'AMD.03.01'!D5396</f>
        <v>0</v>
      </c>
      <c r="AQ5392" s="10" t="str">
        <f>IF('AMD.03.01'!O5396="","",'AMD.03.01'!O5396)</f>
        <v/>
      </c>
      <c r="AR5392" s="10">
        <f>IF('AMD.03.01'!P5396="",0,'AMD.03.01'!P5396)</f>
        <v>0</v>
      </c>
      <c r="AS5392" s="23">
        <f>SUM($AR$3:AR5392)</f>
        <v>6</v>
      </c>
    </row>
    <row r="5393" spans="42:45">
      <c r="AP5393" s="2">
        <f>'AMD.03.01'!D5397</f>
        <v>0</v>
      </c>
      <c r="AQ5393" s="10" t="str">
        <f>IF('AMD.03.01'!O5397="","",'AMD.03.01'!O5397)</f>
        <v/>
      </c>
      <c r="AR5393" s="10">
        <f>IF('AMD.03.01'!P5397="",0,'AMD.03.01'!P5397)</f>
        <v>0</v>
      </c>
      <c r="AS5393" s="23">
        <f>SUM($AR$3:AR5393)</f>
        <v>6</v>
      </c>
    </row>
    <row r="5394" spans="42:45">
      <c r="AP5394" s="2">
        <f>'AMD.03.01'!D5398</f>
        <v>0</v>
      </c>
      <c r="AQ5394" s="10" t="str">
        <f>IF('AMD.03.01'!O5398="","",'AMD.03.01'!O5398)</f>
        <v/>
      </c>
      <c r="AR5394" s="10">
        <f>IF('AMD.03.01'!P5398="",0,'AMD.03.01'!P5398)</f>
        <v>0</v>
      </c>
      <c r="AS5394" s="23">
        <f>SUM($AR$3:AR5394)</f>
        <v>6</v>
      </c>
    </row>
    <row r="5395" spans="42:45">
      <c r="AP5395" s="2">
        <f>'AMD.03.01'!D5399</f>
        <v>0</v>
      </c>
      <c r="AQ5395" s="10" t="str">
        <f>IF('AMD.03.01'!O5399="","",'AMD.03.01'!O5399)</f>
        <v/>
      </c>
      <c r="AR5395" s="10">
        <f>IF('AMD.03.01'!P5399="",0,'AMD.03.01'!P5399)</f>
        <v>0</v>
      </c>
      <c r="AS5395" s="23">
        <f>SUM($AR$3:AR5395)</f>
        <v>6</v>
      </c>
    </row>
    <row r="5396" spans="42:45">
      <c r="AP5396" s="2">
        <f>'AMD.03.01'!D5400</f>
        <v>0</v>
      </c>
      <c r="AQ5396" s="10" t="str">
        <f>IF('AMD.03.01'!O5400="","",'AMD.03.01'!O5400)</f>
        <v/>
      </c>
      <c r="AR5396" s="10">
        <f>IF('AMD.03.01'!P5400="",0,'AMD.03.01'!P5400)</f>
        <v>0</v>
      </c>
      <c r="AS5396" s="23">
        <f>SUM($AR$3:AR5396)</f>
        <v>6</v>
      </c>
    </row>
    <row r="5397" spans="42:45">
      <c r="AP5397" s="2">
        <f>'AMD.03.01'!D5401</f>
        <v>0</v>
      </c>
      <c r="AQ5397" s="10" t="str">
        <f>IF('AMD.03.01'!O5401="","",'AMD.03.01'!O5401)</f>
        <v/>
      </c>
      <c r="AR5397" s="10">
        <f>IF('AMD.03.01'!P5401="",0,'AMD.03.01'!P5401)</f>
        <v>0</v>
      </c>
      <c r="AS5397" s="23">
        <f>SUM($AR$3:AR5397)</f>
        <v>6</v>
      </c>
    </row>
    <row r="5398" spans="42:45">
      <c r="AP5398" s="2">
        <f>'AMD.03.01'!D5402</f>
        <v>0</v>
      </c>
      <c r="AQ5398" s="10" t="str">
        <f>IF('AMD.03.01'!O5402="","",'AMD.03.01'!O5402)</f>
        <v/>
      </c>
      <c r="AR5398" s="10">
        <f>IF('AMD.03.01'!P5402="",0,'AMD.03.01'!P5402)</f>
        <v>0</v>
      </c>
      <c r="AS5398" s="23">
        <f>SUM($AR$3:AR5398)</f>
        <v>6</v>
      </c>
    </row>
    <row r="5399" spans="42:45">
      <c r="AP5399" s="2">
        <f>'AMD.03.01'!D5403</f>
        <v>0</v>
      </c>
      <c r="AQ5399" s="10" t="str">
        <f>IF('AMD.03.01'!O5403="","",'AMD.03.01'!O5403)</f>
        <v/>
      </c>
      <c r="AR5399" s="10">
        <f>IF('AMD.03.01'!P5403="",0,'AMD.03.01'!P5403)</f>
        <v>0</v>
      </c>
      <c r="AS5399" s="23">
        <f>SUM($AR$3:AR5399)</f>
        <v>6</v>
      </c>
    </row>
    <row r="5400" spans="42:45">
      <c r="AP5400" s="2">
        <f>'AMD.03.01'!D5404</f>
        <v>0</v>
      </c>
      <c r="AQ5400" s="10" t="str">
        <f>IF('AMD.03.01'!O5404="","",'AMD.03.01'!O5404)</f>
        <v/>
      </c>
      <c r="AR5400" s="10">
        <f>IF('AMD.03.01'!P5404="",0,'AMD.03.01'!P5404)</f>
        <v>0</v>
      </c>
      <c r="AS5400" s="23">
        <f>SUM($AR$3:AR5400)</f>
        <v>6</v>
      </c>
    </row>
    <row r="5401" spans="42:45">
      <c r="AP5401" s="2">
        <f>'AMD.03.01'!D5405</f>
        <v>0</v>
      </c>
      <c r="AQ5401" s="10" t="str">
        <f>IF('AMD.03.01'!O5405="","",'AMD.03.01'!O5405)</f>
        <v/>
      </c>
      <c r="AR5401" s="10">
        <f>IF('AMD.03.01'!P5405="",0,'AMD.03.01'!P5405)</f>
        <v>0</v>
      </c>
      <c r="AS5401" s="23">
        <f>SUM($AR$3:AR5401)</f>
        <v>6</v>
      </c>
    </row>
    <row r="5402" spans="42:45">
      <c r="AP5402" s="2">
        <f>'AMD.03.01'!D5406</f>
        <v>0</v>
      </c>
      <c r="AQ5402" s="10" t="str">
        <f>IF('AMD.03.01'!O5406="","",'AMD.03.01'!O5406)</f>
        <v/>
      </c>
      <c r="AR5402" s="10">
        <f>IF('AMD.03.01'!P5406="",0,'AMD.03.01'!P5406)</f>
        <v>0</v>
      </c>
      <c r="AS5402" s="23">
        <f>SUM($AR$3:AR5402)</f>
        <v>6</v>
      </c>
    </row>
    <row r="5403" spans="42:45">
      <c r="AP5403" s="2">
        <f>'AMD.03.01'!D5407</f>
        <v>0</v>
      </c>
      <c r="AQ5403" s="10" t="str">
        <f>IF('AMD.03.01'!O5407="","",'AMD.03.01'!O5407)</f>
        <v/>
      </c>
      <c r="AR5403" s="10">
        <f>IF('AMD.03.01'!P5407="",0,'AMD.03.01'!P5407)</f>
        <v>0</v>
      </c>
      <c r="AS5403" s="23">
        <f>SUM($AR$3:AR5403)</f>
        <v>6</v>
      </c>
    </row>
    <row r="5404" spans="42:45">
      <c r="AP5404" s="2">
        <f>'AMD.03.01'!D5408</f>
        <v>0</v>
      </c>
      <c r="AQ5404" s="10" t="str">
        <f>IF('AMD.03.01'!O5408="","",'AMD.03.01'!O5408)</f>
        <v/>
      </c>
      <c r="AR5404" s="10">
        <f>IF('AMD.03.01'!P5408="",0,'AMD.03.01'!P5408)</f>
        <v>0</v>
      </c>
      <c r="AS5404" s="23">
        <f>SUM($AR$3:AR5404)</f>
        <v>6</v>
      </c>
    </row>
    <row r="5405" spans="42:45">
      <c r="AP5405" s="2">
        <f>'AMD.03.01'!D5409</f>
        <v>0</v>
      </c>
      <c r="AQ5405" s="10" t="str">
        <f>IF('AMD.03.01'!O5409="","",'AMD.03.01'!O5409)</f>
        <v/>
      </c>
      <c r="AR5405" s="10">
        <f>IF('AMD.03.01'!P5409="",0,'AMD.03.01'!P5409)</f>
        <v>0</v>
      </c>
      <c r="AS5405" s="23">
        <f>SUM($AR$3:AR5405)</f>
        <v>6</v>
      </c>
    </row>
    <row r="5406" spans="42:45">
      <c r="AP5406" s="2">
        <f>'AMD.03.01'!D5410</f>
        <v>0</v>
      </c>
      <c r="AQ5406" s="10" t="str">
        <f>IF('AMD.03.01'!O5410="","",'AMD.03.01'!O5410)</f>
        <v/>
      </c>
      <c r="AR5406" s="10">
        <f>IF('AMD.03.01'!P5410="",0,'AMD.03.01'!P5410)</f>
        <v>0</v>
      </c>
      <c r="AS5406" s="23">
        <f>SUM($AR$3:AR5406)</f>
        <v>6</v>
      </c>
    </row>
    <row r="5407" spans="42:45">
      <c r="AP5407" s="2">
        <f>'AMD.03.01'!D5411</f>
        <v>0</v>
      </c>
      <c r="AQ5407" s="10" t="str">
        <f>IF('AMD.03.01'!O5411="","",'AMD.03.01'!O5411)</f>
        <v/>
      </c>
      <c r="AR5407" s="10">
        <f>IF('AMD.03.01'!P5411="",0,'AMD.03.01'!P5411)</f>
        <v>0</v>
      </c>
      <c r="AS5407" s="23">
        <f>SUM($AR$3:AR5407)</f>
        <v>6</v>
      </c>
    </row>
    <row r="5408" spans="42:45">
      <c r="AP5408" s="2">
        <f>'AMD.03.01'!D5412</f>
        <v>0</v>
      </c>
      <c r="AQ5408" s="10" t="str">
        <f>IF('AMD.03.01'!O5412="","",'AMD.03.01'!O5412)</f>
        <v/>
      </c>
      <c r="AR5408" s="10">
        <f>IF('AMD.03.01'!P5412="",0,'AMD.03.01'!P5412)</f>
        <v>0</v>
      </c>
      <c r="AS5408" s="23">
        <f>SUM($AR$3:AR5408)</f>
        <v>6</v>
      </c>
    </row>
    <row r="5409" spans="42:45">
      <c r="AP5409" s="2">
        <f>'AMD.03.01'!D5413</f>
        <v>0</v>
      </c>
      <c r="AQ5409" s="10" t="str">
        <f>IF('AMD.03.01'!O5413="","",'AMD.03.01'!O5413)</f>
        <v/>
      </c>
      <c r="AR5409" s="10">
        <f>IF('AMD.03.01'!P5413="",0,'AMD.03.01'!P5413)</f>
        <v>0</v>
      </c>
      <c r="AS5409" s="23">
        <f>SUM($AR$3:AR5409)</f>
        <v>6</v>
      </c>
    </row>
    <row r="5410" spans="42:45">
      <c r="AP5410" s="2">
        <f>'AMD.03.01'!D5414</f>
        <v>0</v>
      </c>
      <c r="AQ5410" s="10" t="str">
        <f>IF('AMD.03.01'!O5414="","",'AMD.03.01'!O5414)</f>
        <v/>
      </c>
      <c r="AR5410" s="10">
        <f>IF('AMD.03.01'!P5414="",0,'AMD.03.01'!P5414)</f>
        <v>0</v>
      </c>
      <c r="AS5410" s="23">
        <f>SUM($AR$3:AR5410)</f>
        <v>6</v>
      </c>
    </row>
    <row r="5411" spans="42:45">
      <c r="AP5411" s="2">
        <f>'AMD.03.01'!D5415</f>
        <v>0</v>
      </c>
      <c r="AQ5411" s="10" t="str">
        <f>IF('AMD.03.01'!O5415="","",'AMD.03.01'!O5415)</f>
        <v/>
      </c>
      <c r="AR5411" s="10">
        <f>IF('AMD.03.01'!P5415="",0,'AMD.03.01'!P5415)</f>
        <v>0</v>
      </c>
      <c r="AS5411" s="23">
        <f>SUM($AR$3:AR5411)</f>
        <v>6</v>
      </c>
    </row>
    <row r="5412" spans="42:45">
      <c r="AP5412" s="2">
        <f>'AMD.03.01'!D5416</f>
        <v>0</v>
      </c>
      <c r="AQ5412" s="10" t="str">
        <f>IF('AMD.03.01'!O5416="","",'AMD.03.01'!O5416)</f>
        <v/>
      </c>
      <c r="AR5412" s="10">
        <f>IF('AMD.03.01'!P5416="",0,'AMD.03.01'!P5416)</f>
        <v>0</v>
      </c>
      <c r="AS5412" s="23">
        <f>SUM($AR$3:AR5412)</f>
        <v>6</v>
      </c>
    </row>
    <row r="5413" spans="42:45">
      <c r="AP5413" s="2">
        <f>'AMD.03.01'!D5417</f>
        <v>0</v>
      </c>
      <c r="AQ5413" s="10" t="str">
        <f>IF('AMD.03.01'!O5417="","",'AMD.03.01'!O5417)</f>
        <v/>
      </c>
      <c r="AR5413" s="10">
        <f>IF('AMD.03.01'!P5417="",0,'AMD.03.01'!P5417)</f>
        <v>0</v>
      </c>
      <c r="AS5413" s="23">
        <f>SUM($AR$3:AR5413)</f>
        <v>6</v>
      </c>
    </row>
    <row r="5414" spans="42:45">
      <c r="AP5414" s="2">
        <f>'AMD.03.01'!D5418</f>
        <v>0</v>
      </c>
      <c r="AQ5414" s="10" t="str">
        <f>IF('AMD.03.01'!O5418="","",'AMD.03.01'!O5418)</f>
        <v/>
      </c>
      <c r="AR5414" s="10">
        <f>IF('AMD.03.01'!P5418="",0,'AMD.03.01'!P5418)</f>
        <v>0</v>
      </c>
      <c r="AS5414" s="23">
        <f>SUM($AR$3:AR5414)</f>
        <v>6</v>
      </c>
    </row>
    <row r="5415" spans="42:45">
      <c r="AP5415" s="2">
        <f>'AMD.03.01'!D5419</f>
        <v>0</v>
      </c>
      <c r="AQ5415" s="10" t="str">
        <f>IF('AMD.03.01'!O5419="","",'AMD.03.01'!O5419)</f>
        <v/>
      </c>
      <c r="AR5415" s="10">
        <f>IF('AMD.03.01'!P5419="",0,'AMD.03.01'!P5419)</f>
        <v>0</v>
      </c>
      <c r="AS5415" s="23">
        <f>SUM($AR$3:AR5415)</f>
        <v>6</v>
      </c>
    </row>
    <row r="5416" spans="42:45">
      <c r="AP5416" s="2">
        <f>'AMD.03.01'!D5420</f>
        <v>0</v>
      </c>
      <c r="AQ5416" s="10" t="str">
        <f>IF('AMD.03.01'!O5420="","",'AMD.03.01'!O5420)</f>
        <v/>
      </c>
      <c r="AR5416" s="10">
        <f>IF('AMD.03.01'!P5420="",0,'AMD.03.01'!P5420)</f>
        <v>0</v>
      </c>
      <c r="AS5416" s="23">
        <f>SUM($AR$3:AR5416)</f>
        <v>6</v>
      </c>
    </row>
    <row r="5417" spans="42:45">
      <c r="AP5417" s="2">
        <f>'AMD.03.01'!D5421</f>
        <v>0</v>
      </c>
      <c r="AQ5417" s="10" t="str">
        <f>IF('AMD.03.01'!O5421="","",'AMD.03.01'!O5421)</f>
        <v/>
      </c>
      <c r="AR5417" s="10">
        <f>IF('AMD.03.01'!P5421="",0,'AMD.03.01'!P5421)</f>
        <v>0</v>
      </c>
      <c r="AS5417" s="23">
        <f>SUM($AR$3:AR5417)</f>
        <v>6</v>
      </c>
    </row>
    <row r="5418" spans="42:45">
      <c r="AP5418" s="2">
        <f>'AMD.03.01'!D5422</f>
        <v>0</v>
      </c>
      <c r="AQ5418" s="10" t="str">
        <f>IF('AMD.03.01'!O5422="","",'AMD.03.01'!O5422)</f>
        <v/>
      </c>
      <c r="AR5418" s="10">
        <f>IF('AMD.03.01'!P5422="",0,'AMD.03.01'!P5422)</f>
        <v>0</v>
      </c>
      <c r="AS5418" s="23">
        <f>SUM($AR$3:AR5418)</f>
        <v>6</v>
      </c>
    </row>
    <row r="5419" spans="42:45">
      <c r="AP5419" s="2">
        <f>'AMD.03.01'!D5423</f>
        <v>0</v>
      </c>
      <c r="AQ5419" s="10" t="str">
        <f>IF('AMD.03.01'!O5423="","",'AMD.03.01'!O5423)</f>
        <v/>
      </c>
      <c r="AR5419" s="10">
        <f>IF('AMD.03.01'!P5423="",0,'AMD.03.01'!P5423)</f>
        <v>0</v>
      </c>
      <c r="AS5419" s="23">
        <f>SUM($AR$3:AR5419)</f>
        <v>6</v>
      </c>
    </row>
    <row r="5420" spans="42:45">
      <c r="AP5420" s="2">
        <f>'AMD.03.01'!D5424</f>
        <v>0</v>
      </c>
      <c r="AQ5420" s="10" t="str">
        <f>IF('AMD.03.01'!O5424="","",'AMD.03.01'!O5424)</f>
        <v/>
      </c>
      <c r="AR5420" s="10">
        <f>IF('AMD.03.01'!P5424="",0,'AMD.03.01'!P5424)</f>
        <v>0</v>
      </c>
      <c r="AS5420" s="23">
        <f>SUM($AR$3:AR5420)</f>
        <v>6</v>
      </c>
    </row>
    <row r="5421" spans="42:45">
      <c r="AP5421" s="2">
        <f>'AMD.03.01'!D5425</f>
        <v>0</v>
      </c>
      <c r="AQ5421" s="10" t="str">
        <f>IF('AMD.03.01'!O5425="","",'AMD.03.01'!O5425)</f>
        <v/>
      </c>
      <c r="AR5421" s="10">
        <f>IF('AMD.03.01'!P5425="",0,'AMD.03.01'!P5425)</f>
        <v>0</v>
      </c>
      <c r="AS5421" s="23">
        <f>SUM($AR$3:AR5421)</f>
        <v>6</v>
      </c>
    </row>
    <row r="5422" spans="42:45">
      <c r="AP5422" s="2">
        <f>'AMD.03.01'!D5426</f>
        <v>0</v>
      </c>
      <c r="AQ5422" s="10" t="str">
        <f>IF('AMD.03.01'!O5426="","",'AMD.03.01'!O5426)</f>
        <v/>
      </c>
      <c r="AR5422" s="10">
        <f>IF('AMD.03.01'!P5426="",0,'AMD.03.01'!P5426)</f>
        <v>0</v>
      </c>
      <c r="AS5422" s="23">
        <f>SUM($AR$3:AR5422)</f>
        <v>6</v>
      </c>
    </row>
    <row r="5423" spans="42:45">
      <c r="AP5423" s="2">
        <f>'AMD.03.01'!D5427</f>
        <v>0</v>
      </c>
      <c r="AQ5423" s="10" t="str">
        <f>IF('AMD.03.01'!O5427="","",'AMD.03.01'!O5427)</f>
        <v/>
      </c>
      <c r="AR5423" s="10">
        <f>IF('AMD.03.01'!P5427="",0,'AMD.03.01'!P5427)</f>
        <v>0</v>
      </c>
      <c r="AS5423" s="23">
        <f>SUM($AR$3:AR5423)</f>
        <v>6</v>
      </c>
    </row>
    <row r="5424" spans="42:45">
      <c r="AP5424" s="2">
        <f>'AMD.03.01'!D5428</f>
        <v>0</v>
      </c>
      <c r="AQ5424" s="10" t="str">
        <f>IF('AMD.03.01'!O5428="","",'AMD.03.01'!O5428)</f>
        <v/>
      </c>
      <c r="AR5424" s="10">
        <f>IF('AMD.03.01'!P5428="",0,'AMD.03.01'!P5428)</f>
        <v>0</v>
      </c>
      <c r="AS5424" s="23">
        <f>SUM($AR$3:AR5424)</f>
        <v>6</v>
      </c>
    </row>
    <row r="5425" spans="42:45">
      <c r="AP5425" s="2">
        <f>'AMD.03.01'!D5429</f>
        <v>0</v>
      </c>
      <c r="AQ5425" s="10" t="str">
        <f>IF('AMD.03.01'!O5429="","",'AMD.03.01'!O5429)</f>
        <v/>
      </c>
      <c r="AR5425" s="10">
        <f>IF('AMD.03.01'!P5429="",0,'AMD.03.01'!P5429)</f>
        <v>0</v>
      </c>
      <c r="AS5425" s="23">
        <f>SUM($AR$3:AR5425)</f>
        <v>6</v>
      </c>
    </row>
    <row r="5426" spans="42:45">
      <c r="AP5426" s="2">
        <f>'AMD.03.01'!D5430</f>
        <v>0</v>
      </c>
      <c r="AQ5426" s="10" t="str">
        <f>IF('AMD.03.01'!O5430="","",'AMD.03.01'!O5430)</f>
        <v/>
      </c>
      <c r="AR5426" s="10">
        <f>IF('AMD.03.01'!P5430="",0,'AMD.03.01'!P5430)</f>
        <v>0</v>
      </c>
      <c r="AS5426" s="23">
        <f>SUM($AR$3:AR5426)</f>
        <v>6</v>
      </c>
    </row>
    <row r="5427" spans="42:45">
      <c r="AP5427" s="2">
        <f>'AMD.03.01'!D5431</f>
        <v>0</v>
      </c>
      <c r="AQ5427" s="10" t="str">
        <f>IF('AMD.03.01'!O5431="","",'AMD.03.01'!O5431)</f>
        <v/>
      </c>
      <c r="AR5427" s="10">
        <f>IF('AMD.03.01'!P5431="",0,'AMD.03.01'!P5431)</f>
        <v>0</v>
      </c>
      <c r="AS5427" s="23">
        <f>SUM($AR$3:AR5427)</f>
        <v>6</v>
      </c>
    </row>
    <row r="5428" spans="42:45">
      <c r="AP5428" s="2">
        <f>'AMD.03.01'!D5432</f>
        <v>0</v>
      </c>
      <c r="AQ5428" s="10" t="str">
        <f>IF('AMD.03.01'!O5432="","",'AMD.03.01'!O5432)</f>
        <v/>
      </c>
      <c r="AR5428" s="10">
        <f>IF('AMD.03.01'!P5432="",0,'AMD.03.01'!P5432)</f>
        <v>0</v>
      </c>
      <c r="AS5428" s="23">
        <f>SUM($AR$3:AR5428)</f>
        <v>6</v>
      </c>
    </row>
    <row r="5429" spans="42:45">
      <c r="AP5429" s="2">
        <f>'AMD.03.01'!D5433</f>
        <v>0</v>
      </c>
      <c r="AQ5429" s="10" t="str">
        <f>IF('AMD.03.01'!O5433="","",'AMD.03.01'!O5433)</f>
        <v/>
      </c>
      <c r="AR5429" s="10">
        <f>IF('AMD.03.01'!P5433="",0,'AMD.03.01'!P5433)</f>
        <v>0</v>
      </c>
      <c r="AS5429" s="23">
        <f>SUM($AR$3:AR5429)</f>
        <v>6</v>
      </c>
    </row>
    <row r="5430" spans="42:45">
      <c r="AP5430" s="2">
        <f>'AMD.03.01'!D5434</f>
        <v>0</v>
      </c>
      <c r="AQ5430" s="10" t="str">
        <f>IF('AMD.03.01'!O5434="","",'AMD.03.01'!O5434)</f>
        <v/>
      </c>
      <c r="AR5430" s="10">
        <f>IF('AMD.03.01'!P5434="",0,'AMD.03.01'!P5434)</f>
        <v>0</v>
      </c>
      <c r="AS5430" s="23">
        <f>SUM($AR$3:AR5430)</f>
        <v>6</v>
      </c>
    </row>
    <row r="5431" spans="42:45">
      <c r="AP5431" s="2">
        <f>'AMD.03.01'!D5435</f>
        <v>0</v>
      </c>
      <c r="AQ5431" s="10" t="str">
        <f>IF('AMD.03.01'!O5435="","",'AMD.03.01'!O5435)</f>
        <v/>
      </c>
      <c r="AR5431" s="10">
        <f>IF('AMD.03.01'!P5435="",0,'AMD.03.01'!P5435)</f>
        <v>0</v>
      </c>
      <c r="AS5431" s="23">
        <f>SUM($AR$3:AR5431)</f>
        <v>6</v>
      </c>
    </row>
    <row r="5432" spans="42:45">
      <c r="AP5432" s="2">
        <f>'AMD.03.01'!D5436</f>
        <v>0</v>
      </c>
      <c r="AQ5432" s="10" t="str">
        <f>IF('AMD.03.01'!O5436="","",'AMD.03.01'!O5436)</f>
        <v/>
      </c>
      <c r="AR5432" s="10">
        <f>IF('AMD.03.01'!P5436="",0,'AMD.03.01'!P5436)</f>
        <v>0</v>
      </c>
      <c r="AS5432" s="23">
        <f>SUM($AR$3:AR5432)</f>
        <v>6</v>
      </c>
    </row>
    <row r="5433" spans="42:45">
      <c r="AP5433" s="2">
        <f>'AMD.03.01'!D5437</f>
        <v>0</v>
      </c>
      <c r="AQ5433" s="10" t="str">
        <f>IF('AMD.03.01'!O5437="","",'AMD.03.01'!O5437)</f>
        <v/>
      </c>
      <c r="AR5433" s="10">
        <f>IF('AMD.03.01'!P5437="",0,'AMD.03.01'!P5437)</f>
        <v>0</v>
      </c>
      <c r="AS5433" s="23">
        <f>SUM($AR$3:AR5433)</f>
        <v>6</v>
      </c>
    </row>
    <row r="5434" spans="42:45">
      <c r="AP5434" s="2">
        <f>'AMD.03.01'!D5438</f>
        <v>0</v>
      </c>
      <c r="AQ5434" s="10" t="str">
        <f>IF('AMD.03.01'!O5438="","",'AMD.03.01'!O5438)</f>
        <v/>
      </c>
      <c r="AR5434" s="10">
        <f>IF('AMD.03.01'!P5438="",0,'AMD.03.01'!P5438)</f>
        <v>0</v>
      </c>
      <c r="AS5434" s="23">
        <f>SUM($AR$3:AR5434)</f>
        <v>6</v>
      </c>
    </row>
    <row r="5435" spans="42:45">
      <c r="AP5435" s="2">
        <f>'AMD.03.01'!D5439</f>
        <v>0</v>
      </c>
      <c r="AQ5435" s="10" t="str">
        <f>IF('AMD.03.01'!O5439="","",'AMD.03.01'!O5439)</f>
        <v/>
      </c>
      <c r="AR5435" s="10">
        <f>IF('AMD.03.01'!P5439="",0,'AMD.03.01'!P5439)</f>
        <v>0</v>
      </c>
      <c r="AS5435" s="23">
        <f>SUM($AR$3:AR5435)</f>
        <v>6</v>
      </c>
    </row>
    <row r="5436" spans="42:45">
      <c r="AP5436" s="2">
        <f>'AMD.03.01'!D5440</f>
        <v>0</v>
      </c>
      <c r="AQ5436" s="10" t="str">
        <f>IF('AMD.03.01'!O5440="","",'AMD.03.01'!O5440)</f>
        <v/>
      </c>
      <c r="AR5436" s="10">
        <f>IF('AMD.03.01'!P5440="",0,'AMD.03.01'!P5440)</f>
        <v>0</v>
      </c>
      <c r="AS5436" s="23">
        <f>SUM($AR$3:AR5436)</f>
        <v>6</v>
      </c>
    </row>
    <row r="5437" spans="42:45">
      <c r="AP5437" s="2">
        <f>'AMD.03.01'!D5441</f>
        <v>0</v>
      </c>
      <c r="AQ5437" s="10" t="str">
        <f>IF('AMD.03.01'!O5441="","",'AMD.03.01'!O5441)</f>
        <v/>
      </c>
      <c r="AR5437" s="10">
        <f>IF('AMD.03.01'!P5441="",0,'AMD.03.01'!P5441)</f>
        <v>0</v>
      </c>
      <c r="AS5437" s="23">
        <f>SUM($AR$3:AR5437)</f>
        <v>6</v>
      </c>
    </row>
    <row r="5438" spans="42:45">
      <c r="AP5438" s="2">
        <f>'AMD.03.01'!D5442</f>
        <v>0</v>
      </c>
      <c r="AQ5438" s="10" t="str">
        <f>IF('AMD.03.01'!O5442="","",'AMD.03.01'!O5442)</f>
        <v/>
      </c>
      <c r="AR5438" s="10">
        <f>IF('AMD.03.01'!P5442="",0,'AMD.03.01'!P5442)</f>
        <v>0</v>
      </c>
      <c r="AS5438" s="23">
        <f>SUM($AR$3:AR5438)</f>
        <v>6</v>
      </c>
    </row>
    <row r="5439" spans="42:45">
      <c r="AP5439" s="2">
        <f>'AMD.03.01'!D5443</f>
        <v>0</v>
      </c>
      <c r="AQ5439" s="10" t="str">
        <f>IF('AMD.03.01'!O5443="","",'AMD.03.01'!O5443)</f>
        <v/>
      </c>
      <c r="AR5439" s="10">
        <f>IF('AMD.03.01'!P5443="",0,'AMD.03.01'!P5443)</f>
        <v>0</v>
      </c>
      <c r="AS5439" s="23">
        <f>SUM($AR$3:AR5439)</f>
        <v>6</v>
      </c>
    </row>
    <row r="5440" spans="42:45">
      <c r="AP5440" s="2">
        <f>'AMD.03.01'!D5444</f>
        <v>0</v>
      </c>
      <c r="AQ5440" s="10" t="str">
        <f>IF('AMD.03.01'!O5444="","",'AMD.03.01'!O5444)</f>
        <v/>
      </c>
      <c r="AR5440" s="10">
        <f>IF('AMD.03.01'!P5444="",0,'AMD.03.01'!P5444)</f>
        <v>0</v>
      </c>
      <c r="AS5440" s="23">
        <f>SUM($AR$3:AR5440)</f>
        <v>6</v>
      </c>
    </row>
    <row r="5441" spans="42:45">
      <c r="AP5441" s="2">
        <f>'AMD.03.01'!D5445</f>
        <v>0</v>
      </c>
      <c r="AQ5441" s="10" t="str">
        <f>IF('AMD.03.01'!O5445="","",'AMD.03.01'!O5445)</f>
        <v/>
      </c>
      <c r="AR5441" s="10">
        <f>IF('AMD.03.01'!P5445="",0,'AMD.03.01'!P5445)</f>
        <v>0</v>
      </c>
      <c r="AS5441" s="23">
        <f>SUM($AR$3:AR5441)</f>
        <v>6</v>
      </c>
    </row>
    <row r="5442" spans="42:45">
      <c r="AP5442" s="2">
        <f>'AMD.03.01'!D5446</f>
        <v>0</v>
      </c>
      <c r="AQ5442" s="10" t="str">
        <f>IF('AMD.03.01'!O5446="","",'AMD.03.01'!O5446)</f>
        <v/>
      </c>
      <c r="AR5442" s="10">
        <f>IF('AMD.03.01'!P5446="",0,'AMD.03.01'!P5446)</f>
        <v>0</v>
      </c>
      <c r="AS5442" s="23">
        <f>SUM($AR$3:AR5442)</f>
        <v>6</v>
      </c>
    </row>
    <row r="5443" spans="42:45">
      <c r="AP5443" s="2">
        <f>'AMD.03.01'!D5447</f>
        <v>0</v>
      </c>
      <c r="AQ5443" s="10" t="str">
        <f>IF('AMD.03.01'!O5447="","",'AMD.03.01'!O5447)</f>
        <v/>
      </c>
      <c r="AR5443" s="10">
        <f>IF('AMD.03.01'!P5447="",0,'AMD.03.01'!P5447)</f>
        <v>0</v>
      </c>
      <c r="AS5443" s="23">
        <f>SUM($AR$3:AR5443)</f>
        <v>6</v>
      </c>
    </row>
    <row r="5444" spans="42:45">
      <c r="AP5444" s="2">
        <f>'AMD.03.01'!D5448</f>
        <v>0</v>
      </c>
      <c r="AQ5444" s="10" t="str">
        <f>IF('AMD.03.01'!O5448="","",'AMD.03.01'!O5448)</f>
        <v/>
      </c>
      <c r="AR5444" s="10">
        <f>IF('AMD.03.01'!P5448="",0,'AMD.03.01'!P5448)</f>
        <v>0</v>
      </c>
      <c r="AS5444" s="23">
        <f>SUM($AR$3:AR5444)</f>
        <v>6</v>
      </c>
    </row>
    <row r="5445" spans="42:45">
      <c r="AP5445" s="2">
        <f>'AMD.03.01'!D5449</f>
        <v>0</v>
      </c>
      <c r="AQ5445" s="10" t="str">
        <f>IF('AMD.03.01'!O5449="","",'AMD.03.01'!O5449)</f>
        <v/>
      </c>
      <c r="AR5445" s="10">
        <f>IF('AMD.03.01'!P5449="",0,'AMD.03.01'!P5449)</f>
        <v>0</v>
      </c>
      <c r="AS5445" s="23">
        <f>SUM($AR$3:AR5445)</f>
        <v>6</v>
      </c>
    </row>
    <row r="5446" spans="42:45">
      <c r="AP5446" s="2">
        <f>'AMD.03.01'!D5450</f>
        <v>0</v>
      </c>
      <c r="AQ5446" s="10" t="str">
        <f>IF('AMD.03.01'!O5450="","",'AMD.03.01'!O5450)</f>
        <v/>
      </c>
      <c r="AR5446" s="10">
        <f>IF('AMD.03.01'!P5450="",0,'AMD.03.01'!P5450)</f>
        <v>0</v>
      </c>
      <c r="AS5446" s="23">
        <f>SUM($AR$3:AR5446)</f>
        <v>6</v>
      </c>
    </row>
    <row r="5447" spans="42:45">
      <c r="AP5447" s="2">
        <f>'AMD.03.01'!D5451</f>
        <v>0</v>
      </c>
      <c r="AQ5447" s="10" t="str">
        <f>IF('AMD.03.01'!O5451="","",'AMD.03.01'!O5451)</f>
        <v/>
      </c>
      <c r="AR5447" s="10">
        <f>IF('AMD.03.01'!P5451="",0,'AMD.03.01'!P5451)</f>
        <v>0</v>
      </c>
      <c r="AS5447" s="23">
        <f>SUM($AR$3:AR5447)</f>
        <v>6</v>
      </c>
    </row>
    <row r="5448" spans="42:45">
      <c r="AP5448" s="2">
        <f>'AMD.03.01'!D5452</f>
        <v>0</v>
      </c>
      <c r="AQ5448" s="10" t="str">
        <f>IF('AMD.03.01'!O5452="","",'AMD.03.01'!O5452)</f>
        <v/>
      </c>
      <c r="AR5448" s="10">
        <f>IF('AMD.03.01'!P5452="",0,'AMD.03.01'!P5452)</f>
        <v>0</v>
      </c>
      <c r="AS5448" s="23">
        <f>SUM($AR$3:AR5448)</f>
        <v>6</v>
      </c>
    </row>
    <row r="5449" spans="42:45">
      <c r="AP5449" s="2">
        <f>'AMD.03.01'!D5453</f>
        <v>0</v>
      </c>
      <c r="AQ5449" s="10" t="str">
        <f>IF('AMD.03.01'!O5453="","",'AMD.03.01'!O5453)</f>
        <v/>
      </c>
      <c r="AR5449" s="10">
        <f>IF('AMD.03.01'!P5453="",0,'AMD.03.01'!P5453)</f>
        <v>0</v>
      </c>
      <c r="AS5449" s="23">
        <f>SUM($AR$3:AR5449)</f>
        <v>6</v>
      </c>
    </row>
    <row r="5450" spans="42:45">
      <c r="AP5450" s="2">
        <f>'AMD.03.01'!D5454</f>
        <v>0</v>
      </c>
      <c r="AQ5450" s="10" t="str">
        <f>IF('AMD.03.01'!O5454="","",'AMD.03.01'!O5454)</f>
        <v/>
      </c>
      <c r="AR5450" s="10">
        <f>IF('AMD.03.01'!P5454="",0,'AMD.03.01'!P5454)</f>
        <v>0</v>
      </c>
      <c r="AS5450" s="23">
        <f>SUM($AR$3:AR5450)</f>
        <v>6</v>
      </c>
    </row>
    <row r="5451" spans="42:45">
      <c r="AP5451" s="2">
        <f>'AMD.03.01'!D5455</f>
        <v>0</v>
      </c>
      <c r="AQ5451" s="10" t="str">
        <f>IF('AMD.03.01'!O5455="","",'AMD.03.01'!O5455)</f>
        <v/>
      </c>
      <c r="AR5451" s="10">
        <f>IF('AMD.03.01'!P5455="",0,'AMD.03.01'!P5455)</f>
        <v>0</v>
      </c>
      <c r="AS5451" s="23">
        <f>SUM($AR$3:AR5451)</f>
        <v>6</v>
      </c>
    </row>
    <row r="5452" spans="42:45">
      <c r="AP5452" s="2">
        <f>'AMD.03.01'!D5456</f>
        <v>0</v>
      </c>
      <c r="AQ5452" s="10" t="str">
        <f>IF('AMD.03.01'!O5456="","",'AMD.03.01'!O5456)</f>
        <v/>
      </c>
      <c r="AR5452" s="10">
        <f>IF('AMD.03.01'!P5456="",0,'AMD.03.01'!P5456)</f>
        <v>0</v>
      </c>
      <c r="AS5452" s="23">
        <f>SUM($AR$3:AR5452)</f>
        <v>6</v>
      </c>
    </row>
    <row r="5453" spans="42:45">
      <c r="AP5453" s="2">
        <f>'AMD.03.01'!D5457</f>
        <v>0</v>
      </c>
      <c r="AQ5453" s="10" t="str">
        <f>IF('AMD.03.01'!O5457="","",'AMD.03.01'!O5457)</f>
        <v/>
      </c>
      <c r="AR5453" s="10">
        <f>IF('AMD.03.01'!P5457="",0,'AMD.03.01'!P5457)</f>
        <v>0</v>
      </c>
      <c r="AS5453" s="23">
        <f>SUM($AR$3:AR5453)</f>
        <v>6</v>
      </c>
    </row>
    <row r="5454" spans="42:45">
      <c r="AP5454" s="2">
        <f>'AMD.03.01'!D5458</f>
        <v>0</v>
      </c>
      <c r="AQ5454" s="10" t="str">
        <f>IF('AMD.03.01'!O5458="","",'AMD.03.01'!O5458)</f>
        <v/>
      </c>
      <c r="AR5454" s="10">
        <f>IF('AMD.03.01'!P5458="",0,'AMD.03.01'!P5458)</f>
        <v>0</v>
      </c>
      <c r="AS5454" s="23">
        <f>SUM($AR$3:AR5454)</f>
        <v>6</v>
      </c>
    </row>
    <row r="5455" spans="42:45">
      <c r="AP5455" s="2">
        <f>'AMD.03.01'!D5459</f>
        <v>0</v>
      </c>
      <c r="AQ5455" s="10" t="str">
        <f>IF('AMD.03.01'!O5459="","",'AMD.03.01'!O5459)</f>
        <v/>
      </c>
      <c r="AR5455" s="10">
        <f>IF('AMD.03.01'!P5459="",0,'AMD.03.01'!P5459)</f>
        <v>0</v>
      </c>
      <c r="AS5455" s="23">
        <f>SUM($AR$3:AR5455)</f>
        <v>6</v>
      </c>
    </row>
    <row r="5456" spans="42:45">
      <c r="AP5456" s="2">
        <f>'AMD.03.01'!D5460</f>
        <v>0</v>
      </c>
      <c r="AQ5456" s="10" t="str">
        <f>IF('AMD.03.01'!O5460="","",'AMD.03.01'!O5460)</f>
        <v/>
      </c>
      <c r="AR5456" s="10">
        <f>IF('AMD.03.01'!P5460="",0,'AMD.03.01'!P5460)</f>
        <v>0</v>
      </c>
      <c r="AS5456" s="23">
        <f>SUM($AR$3:AR5456)</f>
        <v>6</v>
      </c>
    </row>
    <row r="5457" spans="42:45">
      <c r="AP5457" s="2">
        <f>'AMD.03.01'!D5461</f>
        <v>0</v>
      </c>
      <c r="AQ5457" s="10" t="str">
        <f>IF('AMD.03.01'!O5461="","",'AMD.03.01'!O5461)</f>
        <v/>
      </c>
      <c r="AR5457" s="10">
        <f>IF('AMD.03.01'!P5461="",0,'AMD.03.01'!P5461)</f>
        <v>0</v>
      </c>
      <c r="AS5457" s="23">
        <f>SUM($AR$3:AR5457)</f>
        <v>6</v>
      </c>
    </row>
    <row r="5458" spans="42:45">
      <c r="AP5458" s="2">
        <f>'AMD.03.01'!D5462</f>
        <v>0</v>
      </c>
      <c r="AQ5458" s="10" t="str">
        <f>IF('AMD.03.01'!O5462="","",'AMD.03.01'!O5462)</f>
        <v/>
      </c>
      <c r="AR5458" s="10">
        <f>IF('AMD.03.01'!P5462="",0,'AMD.03.01'!P5462)</f>
        <v>0</v>
      </c>
      <c r="AS5458" s="23">
        <f>SUM($AR$3:AR5458)</f>
        <v>6</v>
      </c>
    </row>
    <row r="5459" spans="42:45">
      <c r="AP5459" s="2">
        <f>'AMD.03.01'!D5463</f>
        <v>0</v>
      </c>
      <c r="AQ5459" s="10" t="str">
        <f>IF('AMD.03.01'!O5463="","",'AMD.03.01'!O5463)</f>
        <v/>
      </c>
      <c r="AR5459" s="10">
        <f>IF('AMD.03.01'!P5463="",0,'AMD.03.01'!P5463)</f>
        <v>0</v>
      </c>
      <c r="AS5459" s="23">
        <f>SUM($AR$3:AR5459)</f>
        <v>6</v>
      </c>
    </row>
    <row r="5460" spans="42:45">
      <c r="AP5460" s="2">
        <f>'AMD.03.01'!D5464</f>
        <v>0</v>
      </c>
      <c r="AQ5460" s="10" t="str">
        <f>IF('AMD.03.01'!O5464="","",'AMD.03.01'!O5464)</f>
        <v/>
      </c>
      <c r="AR5460" s="10">
        <f>IF('AMD.03.01'!P5464="",0,'AMD.03.01'!P5464)</f>
        <v>0</v>
      </c>
      <c r="AS5460" s="23">
        <f>SUM($AR$3:AR5460)</f>
        <v>6</v>
      </c>
    </row>
    <row r="5461" spans="42:45">
      <c r="AP5461" s="2">
        <f>'AMD.03.01'!D5465</f>
        <v>0</v>
      </c>
      <c r="AQ5461" s="10" t="str">
        <f>IF('AMD.03.01'!O5465="","",'AMD.03.01'!O5465)</f>
        <v/>
      </c>
      <c r="AR5461" s="10">
        <f>IF('AMD.03.01'!P5465="",0,'AMD.03.01'!P5465)</f>
        <v>0</v>
      </c>
      <c r="AS5461" s="23">
        <f>SUM($AR$3:AR5461)</f>
        <v>6</v>
      </c>
    </row>
    <row r="5462" spans="42:45">
      <c r="AP5462" s="2">
        <f>'AMD.03.01'!D5466</f>
        <v>0</v>
      </c>
      <c r="AQ5462" s="10" t="str">
        <f>IF('AMD.03.01'!O5466="","",'AMD.03.01'!O5466)</f>
        <v/>
      </c>
      <c r="AR5462" s="10">
        <f>IF('AMD.03.01'!P5466="",0,'AMD.03.01'!P5466)</f>
        <v>0</v>
      </c>
      <c r="AS5462" s="23">
        <f>SUM($AR$3:AR5462)</f>
        <v>6</v>
      </c>
    </row>
    <row r="5463" spans="42:45">
      <c r="AP5463" s="2">
        <f>'AMD.03.01'!D5467</f>
        <v>0</v>
      </c>
      <c r="AQ5463" s="10" t="str">
        <f>IF('AMD.03.01'!O5467="","",'AMD.03.01'!O5467)</f>
        <v/>
      </c>
      <c r="AR5463" s="10">
        <f>IF('AMD.03.01'!P5467="",0,'AMD.03.01'!P5467)</f>
        <v>0</v>
      </c>
      <c r="AS5463" s="23">
        <f>SUM($AR$3:AR5463)</f>
        <v>6</v>
      </c>
    </row>
    <row r="5464" spans="42:45">
      <c r="AP5464" s="2">
        <f>'AMD.03.01'!D5468</f>
        <v>0</v>
      </c>
      <c r="AQ5464" s="10" t="str">
        <f>IF('AMD.03.01'!O5468="","",'AMD.03.01'!O5468)</f>
        <v/>
      </c>
      <c r="AR5464" s="10">
        <f>IF('AMD.03.01'!P5468="",0,'AMD.03.01'!P5468)</f>
        <v>0</v>
      </c>
      <c r="AS5464" s="23">
        <f>SUM($AR$3:AR5464)</f>
        <v>6</v>
      </c>
    </row>
    <row r="5465" spans="42:45">
      <c r="AP5465" s="2">
        <f>'AMD.03.01'!D5469</f>
        <v>0</v>
      </c>
      <c r="AQ5465" s="10" t="str">
        <f>IF('AMD.03.01'!O5469="","",'AMD.03.01'!O5469)</f>
        <v/>
      </c>
      <c r="AR5465" s="10">
        <f>IF('AMD.03.01'!P5469="",0,'AMD.03.01'!P5469)</f>
        <v>0</v>
      </c>
      <c r="AS5465" s="23">
        <f>SUM($AR$3:AR5465)</f>
        <v>6</v>
      </c>
    </row>
    <row r="5466" spans="42:45">
      <c r="AP5466" s="2">
        <f>'AMD.03.01'!D5470</f>
        <v>0</v>
      </c>
      <c r="AQ5466" s="10" t="str">
        <f>IF('AMD.03.01'!O5470="","",'AMD.03.01'!O5470)</f>
        <v/>
      </c>
      <c r="AR5466" s="10">
        <f>IF('AMD.03.01'!P5470="",0,'AMD.03.01'!P5470)</f>
        <v>0</v>
      </c>
      <c r="AS5466" s="23">
        <f>SUM($AR$3:AR5466)</f>
        <v>6</v>
      </c>
    </row>
    <row r="5467" spans="42:45">
      <c r="AP5467" s="2">
        <f>'AMD.03.01'!D5471</f>
        <v>0</v>
      </c>
      <c r="AQ5467" s="10" t="str">
        <f>IF('AMD.03.01'!O5471="","",'AMD.03.01'!O5471)</f>
        <v/>
      </c>
      <c r="AR5467" s="10">
        <f>IF('AMD.03.01'!P5471="",0,'AMD.03.01'!P5471)</f>
        <v>0</v>
      </c>
      <c r="AS5467" s="23">
        <f>SUM($AR$3:AR5467)</f>
        <v>6</v>
      </c>
    </row>
    <row r="5468" spans="42:45">
      <c r="AP5468" s="2">
        <f>'AMD.03.01'!D5472</f>
        <v>0</v>
      </c>
      <c r="AQ5468" s="10" t="str">
        <f>IF('AMD.03.01'!O5472="","",'AMD.03.01'!O5472)</f>
        <v/>
      </c>
      <c r="AR5468" s="10">
        <f>IF('AMD.03.01'!P5472="",0,'AMD.03.01'!P5472)</f>
        <v>0</v>
      </c>
      <c r="AS5468" s="23">
        <f>SUM($AR$3:AR5468)</f>
        <v>6</v>
      </c>
    </row>
    <row r="5469" spans="42:45">
      <c r="AP5469" s="2">
        <f>'AMD.03.01'!D5473</f>
        <v>0</v>
      </c>
      <c r="AQ5469" s="10" t="str">
        <f>IF('AMD.03.01'!O5473="","",'AMD.03.01'!O5473)</f>
        <v/>
      </c>
      <c r="AR5469" s="10">
        <f>IF('AMD.03.01'!P5473="",0,'AMD.03.01'!P5473)</f>
        <v>0</v>
      </c>
      <c r="AS5469" s="23">
        <f>SUM($AR$3:AR5469)</f>
        <v>6</v>
      </c>
    </row>
    <row r="5470" spans="42:45">
      <c r="AP5470" s="2">
        <f>'AMD.03.01'!D5474</f>
        <v>0</v>
      </c>
      <c r="AQ5470" s="10" t="str">
        <f>IF('AMD.03.01'!O5474="","",'AMD.03.01'!O5474)</f>
        <v/>
      </c>
      <c r="AR5470" s="10">
        <f>IF('AMD.03.01'!P5474="",0,'AMD.03.01'!P5474)</f>
        <v>0</v>
      </c>
      <c r="AS5470" s="23">
        <f>SUM($AR$3:AR5470)</f>
        <v>6</v>
      </c>
    </row>
    <row r="5471" spans="42:45">
      <c r="AP5471" s="2">
        <f>'AMD.03.01'!D5475</f>
        <v>0</v>
      </c>
      <c r="AQ5471" s="10" t="str">
        <f>IF('AMD.03.01'!O5475="","",'AMD.03.01'!O5475)</f>
        <v/>
      </c>
      <c r="AR5471" s="10">
        <f>IF('AMD.03.01'!P5475="",0,'AMD.03.01'!P5475)</f>
        <v>0</v>
      </c>
      <c r="AS5471" s="23">
        <f>SUM($AR$3:AR5471)</f>
        <v>6</v>
      </c>
    </row>
    <row r="5472" spans="42:45">
      <c r="AP5472" s="2">
        <f>'AMD.03.01'!D5476</f>
        <v>0</v>
      </c>
      <c r="AQ5472" s="10" t="str">
        <f>IF('AMD.03.01'!O5476="","",'AMD.03.01'!O5476)</f>
        <v/>
      </c>
      <c r="AR5472" s="10">
        <f>IF('AMD.03.01'!P5476="",0,'AMD.03.01'!P5476)</f>
        <v>0</v>
      </c>
      <c r="AS5472" s="23">
        <f>SUM($AR$3:AR5472)</f>
        <v>6</v>
      </c>
    </row>
    <row r="5473" spans="42:45">
      <c r="AP5473" s="2">
        <f>'AMD.03.01'!D5477</f>
        <v>0</v>
      </c>
      <c r="AQ5473" s="10" t="str">
        <f>IF('AMD.03.01'!O5477="","",'AMD.03.01'!O5477)</f>
        <v/>
      </c>
      <c r="AR5473" s="10">
        <f>IF('AMD.03.01'!P5477="",0,'AMD.03.01'!P5477)</f>
        <v>0</v>
      </c>
      <c r="AS5473" s="23">
        <f>SUM($AR$3:AR5473)</f>
        <v>6</v>
      </c>
    </row>
    <row r="5474" spans="42:45">
      <c r="AP5474" s="2">
        <f>'AMD.03.01'!D5478</f>
        <v>0</v>
      </c>
      <c r="AQ5474" s="10" t="str">
        <f>IF('AMD.03.01'!O5478="","",'AMD.03.01'!O5478)</f>
        <v/>
      </c>
      <c r="AR5474" s="10">
        <f>IF('AMD.03.01'!P5478="",0,'AMD.03.01'!P5478)</f>
        <v>0</v>
      </c>
      <c r="AS5474" s="23">
        <f>SUM($AR$3:AR5474)</f>
        <v>6</v>
      </c>
    </row>
    <row r="5475" spans="42:45">
      <c r="AP5475" s="2">
        <f>'AMD.03.01'!D5479</f>
        <v>0</v>
      </c>
      <c r="AQ5475" s="10" t="str">
        <f>IF('AMD.03.01'!O5479="","",'AMD.03.01'!O5479)</f>
        <v/>
      </c>
      <c r="AR5475" s="10">
        <f>IF('AMD.03.01'!P5479="",0,'AMD.03.01'!P5479)</f>
        <v>0</v>
      </c>
      <c r="AS5475" s="23">
        <f>SUM($AR$3:AR5475)</f>
        <v>6</v>
      </c>
    </row>
    <row r="5476" spans="42:45">
      <c r="AP5476" s="2">
        <f>'AMD.03.01'!D5480</f>
        <v>0</v>
      </c>
      <c r="AQ5476" s="10" t="str">
        <f>IF('AMD.03.01'!O5480="","",'AMD.03.01'!O5480)</f>
        <v/>
      </c>
      <c r="AR5476" s="10">
        <f>IF('AMD.03.01'!P5480="",0,'AMD.03.01'!P5480)</f>
        <v>0</v>
      </c>
      <c r="AS5476" s="23">
        <f>SUM($AR$3:AR5476)</f>
        <v>6</v>
      </c>
    </row>
    <row r="5477" spans="42:45">
      <c r="AP5477" s="2">
        <f>'AMD.03.01'!D5481</f>
        <v>0</v>
      </c>
      <c r="AQ5477" s="10" t="str">
        <f>IF('AMD.03.01'!O5481="","",'AMD.03.01'!O5481)</f>
        <v/>
      </c>
      <c r="AR5477" s="10">
        <f>IF('AMD.03.01'!P5481="",0,'AMD.03.01'!P5481)</f>
        <v>0</v>
      </c>
      <c r="AS5477" s="23">
        <f>SUM($AR$3:AR5477)</f>
        <v>6</v>
      </c>
    </row>
    <row r="5478" spans="42:45">
      <c r="AP5478" s="2">
        <f>'AMD.03.01'!D5482</f>
        <v>0</v>
      </c>
      <c r="AQ5478" s="10" t="str">
        <f>IF('AMD.03.01'!O5482="","",'AMD.03.01'!O5482)</f>
        <v/>
      </c>
      <c r="AR5478" s="10">
        <f>IF('AMD.03.01'!P5482="",0,'AMD.03.01'!P5482)</f>
        <v>0</v>
      </c>
      <c r="AS5478" s="23">
        <f>SUM($AR$3:AR5478)</f>
        <v>6</v>
      </c>
    </row>
    <row r="5479" spans="42:45">
      <c r="AP5479" s="2">
        <f>'AMD.03.01'!D5483</f>
        <v>0</v>
      </c>
      <c r="AQ5479" s="10" t="str">
        <f>IF('AMD.03.01'!O5483="","",'AMD.03.01'!O5483)</f>
        <v/>
      </c>
      <c r="AR5479" s="10">
        <f>IF('AMD.03.01'!P5483="",0,'AMD.03.01'!P5483)</f>
        <v>0</v>
      </c>
      <c r="AS5479" s="23">
        <f>SUM($AR$3:AR5479)</f>
        <v>6</v>
      </c>
    </row>
    <row r="5480" spans="42:45">
      <c r="AP5480" s="2">
        <f>'AMD.03.01'!D5484</f>
        <v>0</v>
      </c>
      <c r="AQ5480" s="10" t="str">
        <f>IF('AMD.03.01'!O5484="","",'AMD.03.01'!O5484)</f>
        <v/>
      </c>
      <c r="AR5480" s="10">
        <f>IF('AMD.03.01'!P5484="",0,'AMD.03.01'!P5484)</f>
        <v>0</v>
      </c>
      <c r="AS5480" s="23">
        <f>SUM($AR$3:AR5480)</f>
        <v>6</v>
      </c>
    </row>
    <row r="5481" spans="42:45">
      <c r="AP5481" s="2">
        <f>'AMD.03.01'!D5485</f>
        <v>0</v>
      </c>
      <c r="AQ5481" s="10" t="str">
        <f>IF('AMD.03.01'!O5485="","",'AMD.03.01'!O5485)</f>
        <v/>
      </c>
      <c r="AR5481" s="10">
        <f>IF('AMD.03.01'!P5485="",0,'AMD.03.01'!P5485)</f>
        <v>0</v>
      </c>
      <c r="AS5481" s="23">
        <f>SUM($AR$3:AR5481)</f>
        <v>6</v>
      </c>
    </row>
    <row r="5482" spans="42:45">
      <c r="AP5482" s="2">
        <f>'AMD.03.01'!D5486</f>
        <v>0</v>
      </c>
      <c r="AQ5482" s="10" t="str">
        <f>IF('AMD.03.01'!O5486="","",'AMD.03.01'!O5486)</f>
        <v/>
      </c>
      <c r="AR5482" s="10">
        <f>IF('AMD.03.01'!P5486="",0,'AMD.03.01'!P5486)</f>
        <v>0</v>
      </c>
      <c r="AS5482" s="23">
        <f>SUM($AR$3:AR5482)</f>
        <v>6</v>
      </c>
    </row>
    <row r="5483" spans="42:45">
      <c r="AP5483" s="2">
        <f>'AMD.03.01'!D5487</f>
        <v>0</v>
      </c>
      <c r="AQ5483" s="10" t="str">
        <f>IF('AMD.03.01'!O5487="","",'AMD.03.01'!O5487)</f>
        <v/>
      </c>
      <c r="AR5483" s="10">
        <f>IF('AMD.03.01'!P5487="",0,'AMD.03.01'!P5487)</f>
        <v>0</v>
      </c>
      <c r="AS5483" s="23">
        <f>SUM($AR$3:AR5483)</f>
        <v>6</v>
      </c>
    </row>
    <row r="5484" spans="42:45">
      <c r="AP5484" s="2">
        <f>'AMD.03.01'!D5488</f>
        <v>0</v>
      </c>
      <c r="AQ5484" s="10" t="str">
        <f>IF('AMD.03.01'!O5488="","",'AMD.03.01'!O5488)</f>
        <v/>
      </c>
      <c r="AR5484" s="10">
        <f>IF('AMD.03.01'!P5488="",0,'AMD.03.01'!P5488)</f>
        <v>0</v>
      </c>
      <c r="AS5484" s="23">
        <f>SUM($AR$3:AR5484)</f>
        <v>6</v>
      </c>
    </row>
    <row r="5485" spans="42:45">
      <c r="AP5485" s="2">
        <f>'AMD.03.01'!D5489</f>
        <v>0</v>
      </c>
      <c r="AQ5485" s="10" t="str">
        <f>IF('AMD.03.01'!O5489="","",'AMD.03.01'!O5489)</f>
        <v/>
      </c>
      <c r="AR5485" s="10">
        <f>IF('AMD.03.01'!P5489="",0,'AMD.03.01'!P5489)</f>
        <v>0</v>
      </c>
      <c r="AS5485" s="23">
        <f>SUM($AR$3:AR5485)</f>
        <v>6</v>
      </c>
    </row>
    <row r="5486" spans="42:45">
      <c r="AP5486" s="2">
        <f>'AMD.03.01'!D5490</f>
        <v>0</v>
      </c>
      <c r="AQ5486" s="10" t="str">
        <f>IF('AMD.03.01'!O5490="","",'AMD.03.01'!O5490)</f>
        <v/>
      </c>
      <c r="AR5486" s="10">
        <f>IF('AMD.03.01'!P5490="",0,'AMD.03.01'!P5490)</f>
        <v>0</v>
      </c>
      <c r="AS5486" s="23">
        <f>SUM($AR$3:AR5486)</f>
        <v>6</v>
      </c>
    </row>
    <row r="5487" spans="42:45">
      <c r="AP5487" s="2">
        <f>'AMD.03.01'!D5491</f>
        <v>0</v>
      </c>
      <c r="AQ5487" s="10" t="str">
        <f>IF('AMD.03.01'!O5491="","",'AMD.03.01'!O5491)</f>
        <v/>
      </c>
      <c r="AR5487" s="10">
        <f>IF('AMD.03.01'!P5491="",0,'AMD.03.01'!P5491)</f>
        <v>0</v>
      </c>
      <c r="AS5487" s="23">
        <f>SUM($AR$3:AR5487)</f>
        <v>6</v>
      </c>
    </row>
    <row r="5488" spans="42:45">
      <c r="AP5488" s="2">
        <f>'AMD.03.01'!D5492</f>
        <v>0</v>
      </c>
      <c r="AQ5488" s="10" t="str">
        <f>IF('AMD.03.01'!O5492="","",'AMD.03.01'!O5492)</f>
        <v/>
      </c>
      <c r="AR5488" s="10">
        <f>IF('AMD.03.01'!P5492="",0,'AMD.03.01'!P5492)</f>
        <v>0</v>
      </c>
      <c r="AS5488" s="23">
        <f>SUM($AR$3:AR5488)</f>
        <v>6</v>
      </c>
    </row>
    <row r="5489" spans="42:45">
      <c r="AP5489" s="2">
        <f>'AMD.03.01'!D5493</f>
        <v>0</v>
      </c>
      <c r="AQ5489" s="10" t="str">
        <f>IF('AMD.03.01'!O5493="","",'AMD.03.01'!O5493)</f>
        <v/>
      </c>
      <c r="AR5489" s="10">
        <f>IF('AMD.03.01'!P5493="",0,'AMD.03.01'!P5493)</f>
        <v>0</v>
      </c>
      <c r="AS5489" s="23">
        <f>SUM($AR$3:AR5489)</f>
        <v>6</v>
      </c>
    </row>
    <row r="5490" spans="42:45">
      <c r="AP5490" s="2">
        <f>'AMD.03.01'!D5494</f>
        <v>0</v>
      </c>
      <c r="AQ5490" s="10" t="str">
        <f>IF('AMD.03.01'!O5494="","",'AMD.03.01'!O5494)</f>
        <v/>
      </c>
      <c r="AR5490" s="10">
        <f>IF('AMD.03.01'!P5494="",0,'AMD.03.01'!P5494)</f>
        <v>0</v>
      </c>
      <c r="AS5490" s="23">
        <f>SUM($AR$3:AR5490)</f>
        <v>6</v>
      </c>
    </row>
    <row r="5491" spans="42:45">
      <c r="AP5491" s="2">
        <f>'AMD.03.01'!D5495</f>
        <v>0</v>
      </c>
      <c r="AQ5491" s="10" t="str">
        <f>IF('AMD.03.01'!O5495="","",'AMD.03.01'!O5495)</f>
        <v/>
      </c>
      <c r="AR5491" s="10">
        <f>IF('AMD.03.01'!P5495="",0,'AMD.03.01'!P5495)</f>
        <v>0</v>
      </c>
      <c r="AS5491" s="23">
        <f>SUM($AR$3:AR5491)</f>
        <v>6</v>
      </c>
    </row>
    <row r="5492" spans="42:45">
      <c r="AP5492" s="2">
        <f>'AMD.03.01'!D5496</f>
        <v>0</v>
      </c>
      <c r="AQ5492" s="10" t="str">
        <f>IF('AMD.03.01'!O5496="","",'AMD.03.01'!O5496)</f>
        <v/>
      </c>
      <c r="AR5492" s="10">
        <f>IF('AMD.03.01'!P5496="",0,'AMD.03.01'!P5496)</f>
        <v>0</v>
      </c>
      <c r="AS5492" s="23">
        <f>SUM($AR$3:AR5492)</f>
        <v>6</v>
      </c>
    </row>
    <row r="5493" spans="42:45">
      <c r="AP5493" s="2">
        <f>'AMD.03.01'!D5497</f>
        <v>0</v>
      </c>
      <c r="AQ5493" s="10" t="str">
        <f>IF('AMD.03.01'!O5497="","",'AMD.03.01'!O5497)</f>
        <v/>
      </c>
      <c r="AR5493" s="10">
        <f>IF('AMD.03.01'!P5497="",0,'AMD.03.01'!P5497)</f>
        <v>0</v>
      </c>
      <c r="AS5493" s="23">
        <f>SUM($AR$3:AR5493)</f>
        <v>6</v>
      </c>
    </row>
    <row r="5494" spans="42:45">
      <c r="AP5494" s="2">
        <f>'AMD.03.01'!D5498</f>
        <v>0</v>
      </c>
      <c r="AQ5494" s="10" t="str">
        <f>IF('AMD.03.01'!O5498="","",'AMD.03.01'!O5498)</f>
        <v/>
      </c>
      <c r="AR5494" s="10">
        <f>IF('AMD.03.01'!P5498="",0,'AMD.03.01'!P5498)</f>
        <v>0</v>
      </c>
      <c r="AS5494" s="23">
        <f>SUM($AR$3:AR5494)</f>
        <v>6</v>
      </c>
    </row>
    <row r="5495" spans="42:45">
      <c r="AP5495" s="2">
        <f>'AMD.03.01'!D5499</f>
        <v>0</v>
      </c>
      <c r="AQ5495" s="10" t="str">
        <f>IF('AMD.03.01'!O5499="","",'AMD.03.01'!O5499)</f>
        <v/>
      </c>
      <c r="AR5495" s="10">
        <f>IF('AMD.03.01'!P5499="",0,'AMD.03.01'!P5499)</f>
        <v>0</v>
      </c>
      <c r="AS5495" s="23">
        <f>SUM($AR$3:AR5495)</f>
        <v>6</v>
      </c>
    </row>
    <row r="5496" spans="42:45">
      <c r="AP5496" s="2">
        <f>'AMD.03.01'!D5500</f>
        <v>0</v>
      </c>
      <c r="AQ5496" s="10" t="str">
        <f>IF('AMD.03.01'!O5500="","",'AMD.03.01'!O5500)</f>
        <v/>
      </c>
      <c r="AR5496" s="10">
        <f>IF('AMD.03.01'!P5500="",0,'AMD.03.01'!P5500)</f>
        <v>0</v>
      </c>
      <c r="AS5496" s="23">
        <f>SUM($AR$3:AR5496)</f>
        <v>6</v>
      </c>
    </row>
    <row r="5497" spans="42:45">
      <c r="AP5497" s="2">
        <f>'AMD.03.01'!D5501</f>
        <v>0</v>
      </c>
      <c r="AQ5497" s="10" t="str">
        <f>IF('AMD.03.01'!O5501="","",'AMD.03.01'!O5501)</f>
        <v/>
      </c>
      <c r="AR5497" s="10">
        <f>IF('AMD.03.01'!P5501="",0,'AMD.03.01'!P5501)</f>
        <v>0</v>
      </c>
      <c r="AS5497" s="23">
        <f>SUM($AR$3:AR5497)</f>
        <v>6</v>
      </c>
    </row>
    <row r="5498" spans="42:45">
      <c r="AP5498" s="2">
        <f>'AMD.03.01'!D5502</f>
        <v>0</v>
      </c>
      <c r="AQ5498" s="10" t="str">
        <f>IF('AMD.03.01'!O5502="","",'AMD.03.01'!O5502)</f>
        <v/>
      </c>
      <c r="AR5498" s="10">
        <f>IF('AMD.03.01'!P5502="",0,'AMD.03.01'!P5502)</f>
        <v>0</v>
      </c>
      <c r="AS5498" s="23">
        <f>SUM($AR$3:AR5498)</f>
        <v>6</v>
      </c>
    </row>
    <row r="5499" spans="42:45">
      <c r="AP5499" s="2">
        <f>'AMD.03.01'!D5503</f>
        <v>0</v>
      </c>
      <c r="AQ5499" s="10" t="str">
        <f>IF('AMD.03.01'!O5503="","",'AMD.03.01'!O5503)</f>
        <v/>
      </c>
      <c r="AR5499" s="10">
        <f>IF('AMD.03.01'!P5503="",0,'AMD.03.01'!P5503)</f>
        <v>0</v>
      </c>
      <c r="AS5499" s="23">
        <f>SUM($AR$3:AR5499)</f>
        <v>6</v>
      </c>
    </row>
    <row r="5500" spans="42:45">
      <c r="AP5500" s="2">
        <f>'AMD.03.01'!D5504</f>
        <v>0</v>
      </c>
      <c r="AQ5500" s="10" t="str">
        <f>IF('AMD.03.01'!O5504="","",'AMD.03.01'!O5504)</f>
        <v/>
      </c>
      <c r="AR5500" s="10">
        <f>IF('AMD.03.01'!P5504="",0,'AMD.03.01'!P5504)</f>
        <v>0</v>
      </c>
      <c r="AS5500" s="23">
        <f>SUM($AR$3:AR5500)</f>
        <v>6</v>
      </c>
    </row>
    <row r="5501" spans="42:45">
      <c r="AP5501" s="2">
        <f>'AMD.03.01'!D5505</f>
        <v>0</v>
      </c>
      <c r="AQ5501" s="10" t="str">
        <f>IF('AMD.03.01'!O5505="","",'AMD.03.01'!O5505)</f>
        <v/>
      </c>
      <c r="AR5501" s="10">
        <f>IF('AMD.03.01'!P5505="",0,'AMD.03.01'!P5505)</f>
        <v>0</v>
      </c>
      <c r="AS5501" s="23">
        <f>SUM($AR$3:AR5501)</f>
        <v>6</v>
      </c>
    </row>
    <row r="5502" spans="42:45">
      <c r="AP5502" s="2">
        <f>'AMD.03.01'!D5506</f>
        <v>0</v>
      </c>
      <c r="AQ5502" s="10" t="str">
        <f>IF('AMD.03.01'!O5506="","",'AMD.03.01'!O5506)</f>
        <v/>
      </c>
      <c r="AR5502" s="10">
        <f>IF('AMD.03.01'!P5506="",0,'AMD.03.01'!P5506)</f>
        <v>0</v>
      </c>
      <c r="AS5502" s="23">
        <f>SUM($AR$3:AR5502)</f>
        <v>6</v>
      </c>
    </row>
    <row r="5503" spans="42:45">
      <c r="AP5503" s="2">
        <f>'AMD.03.01'!D5507</f>
        <v>0</v>
      </c>
      <c r="AQ5503" s="10" t="str">
        <f>IF('AMD.03.01'!O5507="","",'AMD.03.01'!O5507)</f>
        <v/>
      </c>
      <c r="AR5503" s="10">
        <f>IF('AMD.03.01'!P5507="",0,'AMD.03.01'!P5507)</f>
        <v>0</v>
      </c>
      <c r="AS5503" s="23">
        <f>SUM($AR$3:AR5503)</f>
        <v>6</v>
      </c>
    </row>
    <row r="5504" spans="42:45">
      <c r="AP5504" s="2">
        <f>'AMD.03.01'!D5508</f>
        <v>0</v>
      </c>
      <c r="AQ5504" s="10" t="str">
        <f>IF('AMD.03.01'!O5508="","",'AMD.03.01'!O5508)</f>
        <v/>
      </c>
      <c r="AR5504" s="10">
        <f>IF('AMD.03.01'!P5508="",0,'AMD.03.01'!P5508)</f>
        <v>0</v>
      </c>
      <c r="AS5504" s="23">
        <f>SUM($AR$3:AR5504)</f>
        <v>6</v>
      </c>
    </row>
    <row r="5505" spans="42:45">
      <c r="AP5505" s="2">
        <f>'AMD.03.01'!D5509</f>
        <v>0</v>
      </c>
      <c r="AQ5505" s="10" t="str">
        <f>IF('AMD.03.01'!O5509="","",'AMD.03.01'!O5509)</f>
        <v/>
      </c>
      <c r="AR5505" s="10">
        <f>IF('AMD.03.01'!P5509="",0,'AMD.03.01'!P5509)</f>
        <v>0</v>
      </c>
      <c r="AS5505" s="23">
        <f>SUM($AR$3:AR5505)</f>
        <v>6</v>
      </c>
    </row>
    <row r="5506" spans="42:45">
      <c r="AP5506" s="2">
        <f>'AMD.03.01'!D5510</f>
        <v>0</v>
      </c>
      <c r="AQ5506" s="10" t="str">
        <f>IF('AMD.03.01'!O5510="","",'AMD.03.01'!O5510)</f>
        <v/>
      </c>
      <c r="AR5506" s="10">
        <f>IF('AMD.03.01'!P5510="",0,'AMD.03.01'!P5510)</f>
        <v>0</v>
      </c>
      <c r="AS5506" s="23">
        <f>SUM($AR$3:AR5506)</f>
        <v>6</v>
      </c>
    </row>
    <row r="5507" spans="42:45">
      <c r="AP5507" s="2">
        <f>'AMD.03.01'!D5511</f>
        <v>0</v>
      </c>
      <c r="AQ5507" s="10" t="str">
        <f>IF('AMD.03.01'!O5511="","",'AMD.03.01'!O5511)</f>
        <v/>
      </c>
      <c r="AR5507" s="10">
        <f>IF('AMD.03.01'!P5511="",0,'AMD.03.01'!P5511)</f>
        <v>0</v>
      </c>
      <c r="AS5507" s="23">
        <f>SUM($AR$3:AR5507)</f>
        <v>6</v>
      </c>
    </row>
    <row r="5508" spans="42:45">
      <c r="AP5508" s="2">
        <f>'AMD.03.01'!D5512</f>
        <v>0</v>
      </c>
      <c r="AQ5508" s="10" t="str">
        <f>IF('AMD.03.01'!O5512="","",'AMD.03.01'!O5512)</f>
        <v/>
      </c>
      <c r="AR5508" s="10">
        <f>IF('AMD.03.01'!P5512="",0,'AMD.03.01'!P5512)</f>
        <v>0</v>
      </c>
      <c r="AS5508" s="23">
        <f>SUM($AR$3:AR5508)</f>
        <v>6</v>
      </c>
    </row>
    <row r="5509" spans="42:45">
      <c r="AP5509" s="2">
        <f>'AMD.03.01'!D5513</f>
        <v>0</v>
      </c>
      <c r="AQ5509" s="10" t="str">
        <f>IF('AMD.03.01'!O5513="","",'AMD.03.01'!O5513)</f>
        <v/>
      </c>
      <c r="AR5509" s="10">
        <f>IF('AMD.03.01'!P5513="",0,'AMD.03.01'!P5513)</f>
        <v>0</v>
      </c>
      <c r="AS5509" s="23">
        <f>SUM($AR$3:AR5509)</f>
        <v>6</v>
      </c>
    </row>
    <row r="5510" spans="42:45">
      <c r="AP5510" s="2">
        <f>'AMD.03.01'!D5514</f>
        <v>0</v>
      </c>
      <c r="AQ5510" s="10" t="str">
        <f>IF('AMD.03.01'!O5514="","",'AMD.03.01'!O5514)</f>
        <v/>
      </c>
      <c r="AR5510" s="10">
        <f>IF('AMD.03.01'!P5514="",0,'AMD.03.01'!P5514)</f>
        <v>0</v>
      </c>
      <c r="AS5510" s="23">
        <f>SUM($AR$3:AR5510)</f>
        <v>6</v>
      </c>
    </row>
    <row r="5511" spans="42:45">
      <c r="AP5511" s="2">
        <f>'AMD.03.01'!D5515</f>
        <v>0</v>
      </c>
      <c r="AQ5511" s="10" t="str">
        <f>IF('AMD.03.01'!O5515="","",'AMD.03.01'!O5515)</f>
        <v/>
      </c>
      <c r="AR5511" s="10">
        <f>IF('AMD.03.01'!P5515="",0,'AMD.03.01'!P5515)</f>
        <v>0</v>
      </c>
      <c r="AS5511" s="23">
        <f>SUM($AR$3:AR5511)</f>
        <v>6</v>
      </c>
    </row>
    <row r="5512" spans="42:45">
      <c r="AP5512" s="2">
        <f>'AMD.03.01'!D5516</f>
        <v>0</v>
      </c>
      <c r="AQ5512" s="10" t="str">
        <f>IF('AMD.03.01'!O5516="","",'AMD.03.01'!O5516)</f>
        <v/>
      </c>
      <c r="AR5512" s="10">
        <f>IF('AMD.03.01'!P5516="",0,'AMD.03.01'!P5516)</f>
        <v>0</v>
      </c>
      <c r="AS5512" s="23">
        <f>SUM($AR$3:AR5512)</f>
        <v>6</v>
      </c>
    </row>
    <row r="5513" spans="42:45">
      <c r="AP5513" s="2">
        <f>'AMD.03.01'!D5517</f>
        <v>0</v>
      </c>
      <c r="AQ5513" s="10" t="str">
        <f>IF('AMD.03.01'!O5517="","",'AMD.03.01'!O5517)</f>
        <v/>
      </c>
      <c r="AR5513" s="10">
        <f>IF('AMD.03.01'!P5517="",0,'AMD.03.01'!P5517)</f>
        <v>0</v>
      </c>
      <c r="AS5513" s="23">
        <f>SUM($AR$3:AR5513)</f>
        <v>6</v>
      </c>
    </row>
    <row r="5514" spans="42:45">
      <c r="AP5514" s="2">
        <f>'AMD.03.01'!D5518</f>
        <v>0</v>
      </c>
      <c r="AQ5514" s="10" t="str">
        <f>IF('AMD.03.01'!O5518="","",'AMD.03.01'!O5518)</f>
        <v/>
      </c>
      <c r="AR5514" s="10">
        <f>IF('AMD.03.01'!P5518="",0,'AMD.03.01'!P5518)</f>
        <v>0</v>
      </c>
      <c r="AS5514" s="23">
        <f>SUM($AR$3:AR5514)</f>
        <v>6</v>
      </c>
    </row>
    <row r="5515" spans="42:45">
      <c r="AP5515" s="2">
        <f>'AMD.03.01'!D5519</f>
        <v>0</v>
      </c>
      <c r="AQ5515" s="10" t="str">
        <f>IF('AMD.03.01'!O5519="","",'AMD.03.01'!O5519)</f>
        <v/>
      </c>
      <c r="AR5515" s="10">
        <f>IF('AMD.03.01'!P5519="",0,'AMD.03.01'!P5519)</f>
        <v>0</v>
      </c>
      <c r="AS5515" s="23">
        <f>SUM($AR$3:AR5515)</f>
        <v>6</v>
      </c>
    </row>
    <row r="5516" spans="42:45">
      <c r="AP5516" s="2">
        <f>'AMD.03.01'!D5520</f>
        <v>0</v>
      </c>
      <c r="AQ5516" s="10" t="str">
        <f>IF('AMD.03.01'!O5520="","",'AMD.03.01'!O5520)</f>
        <v/>
      </c>
      <c r="AR5516" s="10">
        <f>IF('AMD.03.01'!P5520="",0,'AMD.03.01'!P5520)</f>
        <v>0</v>
      </c>
      <c r="AS5516" s="23">
        <f>SUM($AR$3:AR5516)</f>
        <v>6</v>
      </c>
    </row>
    <row r="5517" spans="42:45">
      <c r="AP5517" s="2">
        <f>'AMD.03.01'!D5521</f>
        <v>0</v>
      </c>
      <c r="AQ5517" s="10" t="str">
        <f>IF('AMD.03.01'!O5521="","",'AMD.03.01'!O5521)</f>
        <v/>
      </c>
      <c r="AR5517" s="10">
        <f>IF('AMD.03.01'!P5521="",0,'AMD.03.01'!P5521)</f>
        <v>0</v>
      </c>
      <c r="AS5517" s="23">
        <f>SUM($AR$3:AR5517)</f>
        <v>6</v>
      </c>
    </row>
    <row r="5518" spans="42:45">
      <c r="AP5518" s="2">
        <f>'AMD.03.01'!D5522</f>
        <v>0</v>
      </c>
      <c r="AQ5518" s="10" t="str">
        <f>IF('AMD.03.01'!O5522="","",'AMD.03.01'!O5522)</f>
        <v/>
      </c>
      <c r="AR5518" s="10">
        <f>IF('AMD.03.01'!P5522="",0,'AMD.03.01'!P5522)</f>
        <v>0</v>
      </c>
      <c r="AS5518" s="23">
        <f>SUM($AR$3:AR5518)</f>
        <v>6</v>
      </c>
    </row>
    <row r="5519" spans="42:45">
      <c r="AP5519" s="2">
        <f>'AMD.03.01'!D5523</f>
        <v>0</v>
      </c>
      <c r="AQ5519" s="10" t="str">
        <f>IF('AMD.03.01'!O5523="","",'AMD.03.01'!O5523)</f>
        <v/>
      </c>
      <c r="AR5519" s="10">
        <f>IF('AMD.03.01'!P5523="",0,'AMD.03.01'!P5523)</f>
        <v>0</v>
      </c>
      <c r="AS5519" s="23">
        <f>SUM($AR$3:AR5519)</f>
        <v>6</v>
      </c>
    </row>
    <row r="5520" spans="42:45">
      <c r="AP5520" s="2">
        <f>'AMD.03.01'!D5524</f>
        <v>0</v>
      </c>
      <c r="AQ5520" s="10" t="str">
        <f>IF('AMD.03.01'!O5524="","",'AMD.03.01'!O5524)</f>
        <v/>
      </c>
      <c r="AR5520" s="10">
        <f>IF('AMD.03.01'!P5524="",0,'AMD.03.01'!P5524)</f>
        <v>0</v>
      </c>
      <c r="AS5520" s="23">
        <f>SUM($AR$3:AR5520)</f>
        <v>6</v>
      </c>
    </row>
    <row r="5521" spans="42:45">
      <c r="AP5521" s="2">
        <f>'AMD.03.01'!D5525</f>
        <v>0</v>
      </c>
      <c r="AQ5521" s="10" t="str">
        <f>IF('AMD.03.01'!O5525="","",'AMD.03.01'!O5525)</f>
        <v/>
      </c>
      <c r="AR5521" s="10">
        <f>IF('AMD.03.01'!P5525="",0,'AMD.03.01'!P5525)</f>
        <v>0</v>
      </c>
      <c r="AS5521" s="23">
        <f>SUM($AR$3:AR5521)</f>
        <v>6</v>
      </c>
    </row>
    <row r="5522" spans="42:45">
      <c r="AP5522" s="2">
        <f>'AMD.03.01'!D5526</f>
        <v>0</v>
      </c>
      <c r="AQ5522" s="10" t="str">
        <f>IF('AMD.03.01'!O5526="","",'AMD.03.01'!O5526)</f>
        <v/>
      </c>
      <c r="AR5522" s="10">
        <f>IF('AMD.03.01'!P5526="",0,'AMD.03.01'!P5526)</f>
        <v>0</v>
      </c>
      <c r="AS5522" s="23">
        <f>SUM($AR$3:AR5522)</f>
        <v>6</v>
      </c>
    </row>
    <row r="5523" spans="42:45">
      <c r="AP5523" s="2">
        <f>'AMD.03.01'!D5527</f>
        <v>0</v>
      </c>
      <c r="AQ5523" s="10" t="str">
        <f>IF('AMD.03.01'!O5527="","",'AMD.03.01'!O5527)</f>
        <v/>
      </c>
      <c r="AR5523" s="10">
        <f>IF('AMD.03.01'!P5527="",0,'AMD.03.01'!P5527)</f>
        <v>0</v>
      </c>
      <c r="AS5523" s="23">
        <f>SUM($AR$3:AR5523)</f>
        <v>6</v>
      </c>
    </row>
    <row r="5524" spans="42:45">
      <c r="AP5524" s="2">
        <f>'AMD.03.01'!D5528</f>
        <v>0</v>
      </c>
      <c r="AQ5524" s="10" t="str">
        <f>IF('AMD.03.01'!O5528="","",'AMD.03.01'!O5528)</f>
        <v/>
      </c>
      <c r="AR5524" s="10">
        <f>IF('AMD.03.01'!P5528="",0,'AMD.03.01'!P5528)</f>
        <v>0</v>
      </c>
      <c r="AS5524" s="23">
        <f>SUM($AR$3:AR5524)</f>
        <v>6</v>
      </c>
    </row>
    <row r="5525" spans="42:45">
      <c r="AP5525" s="2">
        <f>'AMD.03.01'!D5529</f>
        <v>0</v>
      </c>
      <c r="AQ5525" s="10" t="str">
        <f>IF('AMD.03.01'!O5529="","",'AMD.03.01'!O5529)</f>
        <v/>
      </c>
      <c r="AR5525" s="10">
        <f>IF('AMD.03.01'!P5529="",0,'AMD.03.01'!P5529)</f>
        <v>0</v>
      </c>
      <c r="AS5525" s="23">
        <f>SUM($AR$3:AR5525)</f>
        <v>6</v>
      </c>
    </row>
    <row r="5526" spans="42:45">
      <c r="AP5526" s="2">
        <f>'AMD.03.01'!D5530</f>
        <v>0</v>
      </c>
      <c r="AQ5526" s="10" t="str">
        <f>IF('AMD.03.01'!O5530="","",'AMD.03.01'!O5530)</f>
        <v/>
      </c>
      <c r="AR5526" s="10">
        <f>IF('AMD.03.01'!P5530="",0,'AMD.03.01'!P5530)</f>
        <v>0</v>
      </c>
      <c r="AS5526" s="23">
        <f>SUM($AR$3:AR5526)</f>
        <v>6</v>
      </c>
    </row>
    <row r="5527" spans="42:45">
      <c r="AP5527" s="2">
        <f>'AMD.03.01'!D5531</f>
        <v>0</v>
      </c>
      <c r="AQ5527" s="10" t="str">
        <f>IF('AMD.03.01'!O5531="","",'AMD.03.01'!O5531)</f>
        <v/>
      </c>
      <c r="AR5527" s="10">
        <f>IF('AMD.03.01'!P5531="",0,'AMD.03.01'!P5531)</f>
        <v>0</v>
      </c>
      <c r="AS5527" s="23">
        <f>SUM($AR$3:AR5527)</f>
        <v>6</v>
      </c>
    </row>
    <row r="5528" spans="42:45">
      <c r="AP5528" s="2">
        <f>'AMD.03.01'!D5532</f>
        <v>0</v>
      </c>
      <c r="AQ5528" s="10" t="str">
        <f>IF('AMD.03.01'!O5532="","",'AMD.03.01'!O5532)</f>
        <v/>
      </c>
      <c r="AR5528" s="10">
        <f>IF('AMD.03.01'!P5532="",0,'AMD.03.01'!P5532)</f>
        <v>0</v>
      </c>
      <c r="AS5528" s="23">
        <f>SUM($AR$3:AR5528)</f>
        <v>6</v>
      </c>
    </row>
    <row r="5529" spans="42:45">
      <c r="AP5529" s="2">
        <f>'AMD.03.01'!D5533</f>
        <v>0</v>
      </c>
      <c r="AQ5529" s="10" t="str">
        <f>IF('AMD.03.01'!O5533="","",'AMD.03.01'!O5533)</f>
        <v/>
      </c>
      <c r="AR5529" s="10">
        <f>IF('AMD.03.01'!P5533="",0,'AMD.03.01'!P5533)</f>
        <v>0</v>
      </c>
      <c r="AS5529" s="23">
        <f>SUM($AR$3:AR5529)</f>
        <v>6</v>
      </c>
    </row>
    <row r="5530" spans="42:45">
      <c r="AP5530" s="2">
        <f>'AMD.03.01'!D5534</f>
        <v>0</v>
      </c>
      <c r="AQ5530" s="10" t="str">
        <f>IF('AMD.03.01'!O5534="","",'AMD.03.01'!O5534)</f>
        <v/>
      </c>
      <c r="AR5530" s="10">
        <f>IF('AMD.03.01'!P5534="",0,'AMD.03.01'!P5534)</f>
        <v>0</v>
      </c>
      <c r="AS5530" s="23">
        <f>SUM($AR$3:AR5530)</f>
        <v>6</v>
      </c>
    </row>
    <row r="5531" spans="42:45">
      <c r="AP5531" s="2">
        <f>'AMD.03.01'!D5535</f>
        <v>0</v>
      </c>
      <c r="AQ5531" s="10" t="str">
        <f>IF('AMD.03.01'!O5535="","",'AMD.03.01'!O5535)</f>
        <v/>
      </c>
      <c r="AR5531" s="10">
        <f>IF('AMD.03.01'!P5535="",0,'AMD.03.01'!P5535)</f>
        <v>0</v>
      </c>
      <c r="AS5531" s="23">
        <f>SUM($AR$3:AR5531)</f>
        <v>6</v>
      </c>
    </row>
    <row r="5532" spans="42:45">
      <c r="AP5532" s="2">
        <f>'AMD.03.01'!D5536</f>
        <v>0</v>
      </c>
      <c r="AQ5532" s="10" t="str">
        <f>IF('AMD.03.01'!O5536="","",'AMD.03.01'!O5536)</f>
        <v/>
      </c>
      <c r="AR5532" s="10">
        <f>IF('AMD.03.01'!P5536="",0,'AMD.03.01'!P5536)</f>
        <v>0</v>
      </c>
      <c r="AS5532" s="23">
        <f>SUM($AR$3:AR5532)</f>
        <v>6</v>
      </c>
    </row>
    <row r="5533" spans="42:45">
      <c r="AP5533" s="2">
        <f>'AMD.03.01'!D5537</f>
        <v>0</v>
      </c>
      <c r="AQ5533" s="10" t="str">
        <f>IF('AMD.03.01'!O5537="","",'AMD.03.01'!O5537)</f>
        <v/>
      </c>
      <c r="AR5533" s="10">
        <f>IF('AMD.03.01'!P5537="",0,'AMD.03.01'!P5537)</f>
        <v>0</v>
      </c>
      <c r="AS5533" s="23">
        <f>SUM($AR$3:AR5533)</f>
        <v>6</v>
      </c>
    </row>
    <row r="5534" spans="42:45">
      <c r="AP5534" s="2">
        <f>'AMD.03.01'!D5538</f>
        <v>0</v>
      </c>
      <c r="AQ5534" s="10" t="str">
        <f>IF('AMD.03.01'!O5538="","",'AMD.03.01'!O5538)</f>
        <v/>
      </c>
      <c r="AR5534" s="10">
        <f>IF('AMD.03.01'!P5538="",0,'AMD.03.01'!P5538)</f>
        <v>0</v>
      </c>
      <c r="AS5534" s="23">
        <f>SUM($AR$3:AR5534)</f>
        <v>6</v>
      </c>
    </row>
    <row r="5535" spans="42:45">
      <c r="AP5535" s="2">
        <f>'AMD.03.01'!D5539</f>
        <v>0</v>
      </c>
      <c r="AQ5535" s="10" t="str">
        <f>IF('AMD.03.01'!O5539="","",'AMD.03.01'!O5539)</f>
        <v/>
      </c>
      <c r="AR5535" s="10">
        <f>IF('AMD.03.01'!P5539="",0,'AMD.03.01'!P5539)</f>
        <v>0</v>
      </c>
      <c r="AS5535" s="23">
        <f>SUM($AR$3:AR5535)</f>
        <v>6</v>
      </c>
    </row>
    <row r="5536" spans="42:45">
      <c r="AP5536" s="2">
        <f>'AMD.03.01'!D5540</f>
        <v>0</v>
      </c>
      <c r="AQ5536" s="10" t="str">
        <f>IF('AMD.03.01'!O5540="","",'AMD.03.01'!O5540)</f>
        <v/>
      </c>
      <c r="AR5536" s="10">
        <f>IF('AMD.03.01'!P5540="",0,'AMD.03.01'!P5540)</f>
        <v>0</v>
      </c>
      <c r="AS5536" s="23">
        <f>SUM($AR$3:AR5536)</f>
        <v>6</v>
      </c>
    </row>
    <row r="5537" spans="42:45">
      <c r="AP5537" s="2">
        <f>'AMD.03.01'!D5541</f>
        <v>0</v>
      </c>
      <c r="AQ5537" s="10" t="str">
        <f>IF('AMD.03.01'!O5541="","",'AMD.03.01'!O5541)</f>
        <v/>
      </c>
      <c r="AR5537" s="10">
        <f>IF('AMD.03.01'!P5541="",0,'AMD.03.01'!P5541)</f>
        <v>0</v>
      </c>
      <c r="AS5537" s="23">
        <f>SUM($AR$3:AR5537)</f>
        <v>6</v>
      </c>
    </row>
    <row r="5538" spans="42:45">
      <c r="AP5538" s="2">
        <f>'AMD.03.01'!D5542</f>
        <v>0</v>
      </c>
      <c r="AQ5538" s="10" t="str">
        <f>IF('AMD.03.01'!O5542="","",'AMD.03.01'!O5542)</f>
        <v/>
      </c>
      <c r="AR5538" s="10">
        <f>IF('AMD.03.01'!P5542="",0,'AMD.03.01'!P5542)</f>
        <v>0</v>
      </c>
      <c r="AS5538" s="23">
        <f>SUM($AR$3:AR5538)</f>
        <v>6</v>
      </c>
    </row>
    <row r="5539" spans="42:45">
      <c r="AP5539" s="2">
        <f>'AMD.03.01'!D5543</f>
        <v>0</v>
      </c>
      <c r="AQ5539" s="10" t="str">
        <f>IF('AMD.03.01'!O5543="","",'AMD.03.01'!O5543)</f>
        <v/>
      </c>
      <c r="AR5539" s="10">
        <f>IF('AMD.03.01'!P5543="",0,'AMD.03.01'!P5543)</f>
        <v>0</v>
      </c>
      <c r="AS5539" s="23">
        <f>SUM($AR$3:AR5539)</f>
        <v>6</v>
      </c>
    </row>
    <row r="5540" spans="42:45">
      <c r="AP5540" s="2">
        <f>'AMD.03.01'!D5544</f>
        <v>0</v>
      </c>
      <c r="AQ5540" s="10" t="str">
        <f>IF('AMD.03.01'!O5544="","",'AMD.03.01'!O5544)</f>
        <v/>
      </c>
      <c r="AR5540" s="10">
        <f>IF('AMD.03.01'!P5544="",0,'AMD.03.01'!P5544)</f>
        <v>0</v>
      </c>
      <c r="AS5540" s="23">
        <f>SUM($AR$3:AR5540)</f>
        <v>6</v>
      </c>
    </row>
    <row r="5541" spans="42:45">
      <c r="AP5541" s="2">
        <f>'AMD.03.01'!D5545</f>
        <v>0</v>
      </c>
      <c r="AQ5541" s="10" t="str">
        <f>IF('AMD.03.01'!O5545="","",'AMD.03.01'!O5545)</f>
        <v/>
      </c>
      <c r="AR5541" s="10">
        <f>IF('AMD.03.01'!P5545="",0,'AMD.03.01'!P5545)</f>
        <v>0</v>
      </c>
      <c r="AS5541" s="23">
        <f>SUM($AR$3:AR5541)</f>
        <v>6</v>
      </c>
    </row>
    <row r="5542" spans="42:45">
      <c r="AP5542" s="2">
        <f>'AMD.03.01'!D5546</f>
        <v>0</v>
      </c>
      <c r="AQ5542" s="10" t="str">
        <f>IF('AMD.03.01'!O5546="","",'AMD.03.01'!O5546)</f>
        <v/>
      </c>
      <c r="AR5542" s="10">
        <f>IF('AMD.03.01'!P5546="",0,'AMD.03.01'!P5546)</f>
        <v>0</v>
      </c>
      <c r="AS5542" s="23">
        <f>SUM($AR$3:AR5542)</f>
        <v>6</v>
      </c>
    </row>
    <row r="5543" spans="42:45">
      <c r="AP5543" s="2">
        <f>'AMD.03.01'!D5547</f>
        <v>0</v>
      </c>
      <c r="AQ5543" s="10" t="str">
        <f>IF('AMD.03.01'!O5547="","",'AMD.03.01'!O5547)</f>
        <v/>
      </c>
      <c r="AR5543" s="10">
        <f>IF('AMD.03.01'!P5547="",0,'AMD.03.01'!P5547)</f>
        <v>0</v>
      </c>
      <c r="AS5543" s="23">
        <f>SUM($AR$3:AR5543)</f>
        <v>6</v>
      </c>
    </row>
    <row r="5544" spans="42:45">
      <c r="AP5544" s="2">
        <f>'AMD.03.01'!D5548</f>
        <v>0</v>
      </c>
      <c r="AQ5544" s="10" t="str">
        <f>IF('AMD.03.01'!O5548="","",'AMD.03.01'!O5548)</f>
        <v/>
      </c>
      <c r="AR5544" s="10">
        <f>IF('AMD.03.01'!P5548="",0,'AMD.03.01'!P5548)</f>
        <v>0</v>
      </c>
      <c r="AS5544" s="23">
        <f>SUM($AR$3:AR5544)</f>
        <v>6</v>
      </c>
    </row>
    <row r="5545" spans="42:45">
      <c r="AP5545" s="2">
        <f>'AMD.03.01'!D5549</f>
        <v>0</v>
      </c>
      <c r="AQ5545" s="10" t="str">
        <f>IF('AMD.03.01'!O5549="","",'AMD.03.01'!O5549)</f>
        <v/>
      </c>
      <c r="AR5545" s="10">
        <f>IF('AMD.03.01'!P5549="",0,'AMD.03.01'!P5549)</f>
        <v>0</v>
      </c>
      <c r="AS5545" s="23">
        <f>SUM($AR$3:AR5545)</f>
        <v>6</v>
      </c>
    </row>
    <row r="5546" spans="42:45">
      <c r="AP5546" s="2">
        <f>'AMD.03.01'!D5550</f>
        <v>0</v>
      </c>
      <c r="AQ5546" s="10" t="str">
        <f>IF('AMD.03.01'!O5550="","",'AMD.03.01'!O5550)</f>
        <v/>
      </c>
      <c r="AR5546" s="10">
        <f>IF('AMD.03.01'!P5550="",0,'AMD.03.01'!P5550)</f>
        <v>0</v>
      </c>
      <c r="AS5546" s="23">
        <f>SUM($AR$3:AR5546)</f>
        <v>6</v>
      </c>
    </row>
    <row r="5547" spans="42:45">
      <c r="AP5547" s="2">
        <f>'AMD.03.01'!D5551</f>
        <v>0</v>
      </c>
      <c r="AQ5547" s="10" t="str">
        <f>IF('AMD.03.01'!O5551="","",'AMD.03.01'!O5551)</f>
        <v/>
      </c>
      <c r="AR5547" s="10">
        <f>IF('AMD.03.01'!P5551="",0,'AMD.03.01'!P5551)</f>
        <v>0</v>
      </c>
      <c r="AS5547" s="23">
        <f>SUM($AR$3:AR5547)</f>
        <v>6</v>
      </c>
    </row>
    <row r="5548" spans="42:45">
      <c r="AP5548" s="2">
        <f>'AMD.03.01'!D5552</f>
        <v>0</v>
      </c>
      <c r="AQ5548" s="10" t="str">
        <f>IF('AMD.03.01'!O5552="","",'AMD.03.01'!O5552)</f>
        <v/>
      </c>
      <c r="AR5548" s="10">
        <f>IF('AMD.03.01'!P5552="",0,'AMD.03.01'!P5552)</f>
        <v>0</v>
      </c>
      <c r="AS5548" s="23">
        <f>SUM($AR$3:AR5548)</f>
        <v>6</v>
      </c>
    </row>
    <row r="5549" spans="42:45">
      <c r="AP5549" s="2">
        <f>'AMD.03.01'!D5553</f>
        <v>0</v>
      </c>
      <c r="AQ5549" s="10" t="str">
        <f>IF('AMD.03.01'!O5553="","",'AMD.03.01'!O5553)</f>
        <v/>
      </c>
      <c r="AR5549" s="10">
        <f>IF('AMD.03.01'!P5553="",0,'AMD.03.01'!P5553)</f>
        <v>0</v>
      </c>
      <c r="AS5549" s="23">
        <f>SUM($AR$3:AR5549)</f>
        <v>6</v>
      </c>
    </row>
    <row r="5550" spans="42:45">
      <c r="AP5550" s="2">
        <f>'AMD.03.01'!D5554</f>
        <v>0</v>
      </c>
      <c r="AQ5550" s="10" t="str">
        <f>IF('AMD.03.01'!O5554="","",'AMD.03.01'!O5554)</f>
        <v/>
      </c>
      <c r="AR5550" s="10">
        <f>IF('AMD.03.01'!P5554="",0,'AMD.03.01'!P5554)</f>
        <v>0</v>
      </c>
      <c r="AS5550" s="23">
        <f>SUM($AR$3:AR5550)</f>
        <v>6</v>
      </c>
    </row>
    <row r="5551" spans="42:45">
      <c r="AP5551" s="2">
        <f>'AMD.03.01'!D5555</f>
        <v>0</v>
      </c>
      <c r="AQ5551" s="10" t="str">
        <f>IF('AMD.03.01'!O5555="","",'AMD.03.01'!O5555)</f>
        <v/>
      </c>
      <c r="AR5551" s="10">
        <f>IF('AMD.03.01'!P5555="",0,'AMD.03.01'!P5555)</f>
        <v>0</v>
      </c>
      <c r="AS5551" s="23">
        <f>SUM($AR$3:AR5551)</f>
        <v>6</v>
      </c>
    </row>
    <row r="5552" spans="42:45">
      <c r="AP5552" s="2">
        <f>'AMD.03.01'!D5556</f>
        <v>0</v>
      </c>
      <c r="AQ5552" s="10" t="str">
        <f>IF('AMD.03.01'!O5556="","",'AMD.03.01'!O5556)</f>
        <v/>
      </c>
      <c r="AR5552" s="10">
        <f>IF('AMD.03.01'!P5556="",0,'AMD.03.01'!P5556)</f>
        <v>0</v>
      </c>
      <c r="AS5552" s="23">
        <f>SUM($AR$3:AR5552)</f>
        <v>6</v>
      </c>
    </row>
    <row r="5553" spans="42:45">
      <c r="AP5553" s="2">
        <f>'AMD.03.01'!D5557</f>
        <v>0</v>
      </c>
      <c r="AQ5553" s="10" t="str">
        <f>IF('AMD.03.01'!O5557="","",'AMD.03.01'!O5557)</f>
        <v/>
      </c>
      <c r="AR5553" s="10">
        <f>IF('AMD.03.01'!P5557="",0,'AMD.03.01'!P5557)</f>
        <v>0</v>
      </c>
      <c r="AS5553" s="23">
        <f>SUM($AR$3:AR5553)</f>
        <v>6</v>
      </c>
    </row>
    <row r="5554" spans="42:45">
      <c r="AP5554" s="2">
        <f>'AMD.03.01'!D5558</f>
        <v>0</v>
      </c>
      <c r="AQ5554" s="10" t="str">
        <f>IF('AMD.03.01'!O5558="","",'AMD.03.01'!O5558)</f>
        <v/>
      </c>
      <c r="AR5554" s="10">
        <f>IF('AMD.03.01'!P5558="",0,'AMD.03.01'!P5558)</f>
        <v>0</v>
      </c>
      <c r="AS5554" s="23">
        <f>SUM($AR$3:AR5554)</f>
        <v>6</v>
      </c>
    </row>
    <row r="5555" spans="42:45">
      <c r="AP5555" s="2">
        <f>'AMD.03.01'!D5559</f>
        <v>0</v>
      </c>
      <c r="AQ5555" s="10" t="str">
        <f>IF('AMD.03.01'!O5559="","",'AMD.03.01'!O5559)</f>
        <v/>
      </c>
      <c r="AR5555" s="10">
        <f>IF('AMD.03.01'!P5559="",0,'AMD.03.01'!P5559)</f>
        <v>0</v>
      </c>
      <c r="AS5555" s="23">
        <f>SUM($AR$3:AR5555)</f>
        <v>6</v>
      </c>
    </row>
    <row r="5556" spans="42:45">
      <c r="AP5556" s="2">
        <f>'AMD.03.01'!D5560</f>
        <v>0</v>
      </c>
      <c r="AQ5556" s="10" t="str">
        <f>IF('AMD.03.01'!O5560="","",'AMD.03.01'!O5560)</f>
        <v/>
      </c>
      <c r="AR5556" s="10">
        <f>IF('AMD.03.01'!P5560="",0,'AMD.03.01'!P5560)</f>
        <v>0</v>
      </c>
      <c r="AS5556" s="23">
        <f>SUM($AR$3:AR5556)</f>
        <v>6</v>
      </c>
    </row>
    <row r="5557" spans="42:45">
      <c r="AP5557" s="2">
        <f>'AMD.03.01'!D5561</f>
        <v>0</v>
      </c>
      <c r="AQ5557" s="10" t="str">
        <f>IF('AMD.03.01'!O5561="","",'AMD.03.01'!O5561)</f>
        <v/>
      </c>
      <c r="AR5557" s="10">
        <f>IF('AMD.03.01'!P5561="",0,'AMD.03.01'!P5561)</f>
        <v>0</v>
      </c>
      <c r="AS5557" s="23">
        <f>SUM($AR$3:AR5557)</f>
        <v>6</v>
      </c>
    </row>
    <row r="5558" spans="42:45">
      <c r="AP5558" s="2">
        <f>'AMD.03.01'!D5562</f>
        <v>0</v>
      </c>
      <c r="AQ5558" s="10" t="str">
        <f>IF('AMD.03.01'!O5562="","",'AMD.03.01'!O5562)</f>
        <v/>
      </c>
      <c r="AR5558" s="10">
        <f>IF('AMD.03.01'!P5562="",0,'AMD.03.01'!P5562)</f>
        <v>0</v>
      </c>
      <c r="AS5558" s="23">
        <f>SUM($AR$3:AR5558)</f>
        <v>6</v>
      </c>
    </row>
    <row r="5559" spans="42:45">
      <c r="AP5559" s="2">
        <f>'AMD.03.01'!D5563</f>
        <v>0</v>
      </c>
      <c r="AQ5559" s="10" t="str">
        <f>IF('AMD.03.01'!O5563="","",'AMD.03.01'!O5563)</f>
        <v/>
      </c>
      <c r="AR5559" s="10">
        <f>IF('AMD.03.01'!P5563="",0,'AMD.03.01'!P5563)</f>
        <v>0</v>
      </c>
      <c r="AS5559" s="23">
        <f>SUM($AR$3:AR5559)</f>
        <v>6</v>
      </c>
    </row>
    <row r="5560" spans="42:45">
      <c r="AP5560" s="2">
        <f>'AMD.03.01'!D5564</f>
        <v>0</v>
      </c>
      <c r="AQ5560" s="10" t="str">
        <f>IF('AMD.03.01'!O5564="","",'AMD.03.01'!O5564)</f>
        <v/>
      </c>
      <c r="AR5560" s="10">
        <f>IF('AMD.03.01'!P5564="",0,'AMD.03.01'!P5564)</f>
        <v>0</v>
      </c>
      <c r="AS5560" s="23">
        <f>SUM($AR$3:AR5560)</f>
        <v>6</v>
      </c>
    </row>
    <row r="5561" spans="42:45">
      <c r="AP5561" s="2">
        <f>'AMD.03.01'!D5565</f>
        <v>0</v>
      </c>
      <c r="AQ5561" s="10" t="str">
        <f>IF('AMD.03.01'!O5565="","",'AMD.03.01'!O5565)</f>
        <v/>
      </c>
      <c r="AR5561" s="10">
        <f>IF('AMD.03.01'!P5565="",0,'AMD.03.01'!P5565)</f>
        <v>0</v>
      </c>
      <c r="AS5561" s="23">
        <f>SUM($AR$3:AR5561)</f>
        <v>6</v>
      </c>
    </row>
    <row r="5562" spans="42:45">
      <c r="AP5562" s="2">
        <f>'AMD.03.01'!D5566</f>
        <v>0</v>
      </c>
      <c r="AQ5562" s="10" t="str">
        <f>IF('AMD.03.01'!O5566="","",'AMD.03.01'!O5566)</f>
        <v/>
      </c>
      <c r="AR5562" s="10">
        <f>IF('AMD.03.01'!P5566="",0,'AMD.03.01'!P5566)</f>
        <v>0</v>
      </c>
      <c r="AS5562" s="23">
        <f>SUM($AR$3:AR5562)</f>
        <v>6</v>
      </c>
    </row>
    <row r="5563" spans="42:45">
      <c r="AP5563" s="2">
        <f>'AMD.03.01'!D5567</f>
        <v>0</v>
      </c>
      <c r="AQ5563" s="10" t="str">
        <f>IF('AMD.03.01'!O5567="","",'AMD.03.01'!O5567)</f>
        <v/>
      </c>
      <c r="AR5563" s="10">
        <f>IF('AMD.03.01'!P5567="",0,'AMD.03.01'!P5567)</f>
        <v>0</v>
      </c>
      <c r="AS5563" s="23">
        <f>SUM($AR$3:AR5563)</f>
        <v>6</v>
      </c>
    </row>
    <row r="5564" spans="42:45">
      <c r="AP5564" s="2">
        <f>'AMD.03.01'!D5568</f>
        <v>0</v>
      </c>
      <c r="AQ5564" s="10" t="str">
        <f>IF('AMD.03.01'!O5568="","",'AMD.03.01'!O5568)</f>
        <v/>
      </c>
      <c r="AR5564" s="10">
        <f>IF('AMD.03.01'!P5568="",0,'AMD.03.01'!P5568)</f>
        <v>0</v>
      </c>
      <c r="AS5564" s="23">
        <f>SUM($AR$3:AR5564)</f>
        <v>6</v>
      </c>
    </row>
    <row r="5565" spans="42:45">
      <c r="AP5565" s="2">
        <f>'AMD.03.01'!D5569</f>
        <v>0</v>
      </c>
      <c r="AQ5565" s="10" t="str">
        <f>IF('AMD.03.01'!O5569="","",'AMD.03.01'!O5569)</f>
        <v/>
      </c>
      <c r="AR5565" s="10">
        <f>IF('AMD.03.01'!P5569="",0,'AMD.03.01'!P5569)</f>
        <v>0</v>
      </c>
      <c r="AS5565" s="23">
        <f>SUM($AR$3:AR5565)</f>
        <v>6</v>
      </c>
    </row>
    <row r="5566" spans="42:45">
      <c r="AP5566" s="2">
        <f>'AMD.03.01'!D5570</f>
        <v>0</v>
      </c>
      <c r="AQ5566" s="10" t="str">
        <f>IF('AMD.03.01'!O5570="","",'AMD.03.01'!O5570)</f>
        <v/>
      </c>
      <c r="AR5566" s="10">
        <f>IF('AMD.03.01'!P5570="",0,'AMD.03.01'!P5570)</f>
        <v>0</v>
      </c>
      <c r="AS5566" s="23">
        <f>SUM($AR$3:AR5566)</f>
        <v>6</v>
      </c>
    </row>
    <row r="5567" spans="42:45">
      <c r="AP5567" s="2">
        <f>'AMD.03.01'!D5571</f>
        <v>0</v>
      </c>
      <c r="AQ5567" s="10" t="str">
        <f>IF('AMD.03.01'!O5571="","",'AMD.03.01'!O5571)</f>
        <v/>
      </c>
      <c r="AR5567" s="10">
        <f>IF('AMD.03.01'!P5571="",0,'AMD.03.01'!P5571)</f>
        <v>0</v>
      </c>
      <c r="AS5567" s="23">
        <f>SUM($AR$3:AR5567)</f>
        <v>6</v>
      </c>
    </row>
    <row r="5568" spans="42:45">
      <c r="AP5568" s="2">
        <f>'AMD.03.01'!D5572</f>
        <v>0</v>
      </c>
      <c r="AQ5568" s="10" t="str">
        <f>IF('AMD.03.01'!O5572="","",'AMD.03.01'!O5572)</f>
        <v/>
      </c>
      <c r="AR5568" s="10">
        <f>IF('AMD.03.01'!P5572="",0,'AMD.03.01'!P5572)</f>
        <v>0</v>
      </c>
      <c r="AS5568" s="23">
        <f>SUM($AR$3:AR5568)</f>
        <v>6</v>
      </c>
    </row>
    <row r="5569" spans="42:45">
      <c r="AP5569" s="2">
        <f>'AMD.03.01'!D5573</f>
        <v>0</v>
      </c>
      <c r="AQ5569" s="10" t="str">
        <f>IF('AMD.03.01'!O5573="","",'AMD.03.01'!O5573)</f>
        <v/>
      </c>
      <c r="AR5569" s="10">
        <f>IF('AMD.03.01'!P5573="",0,'AMD.03.01'!P5573)</f>
        <v>0</v>
      </c>
      <c r="AS5569" s="23">
        <f>SUM($AR$3:AR5569)</f>
        <v>6</v>
      </c>
    </row>
    <row r="5570" spans="42:45">
      <c r="AP5570" s="2">
        <f>'AMD.03.01'!D5574</f>
        <v>0</v>
      </c>
      <c r="AQ5570" s="10" t="str">
        <f>IF('AMD.03.01'!O5574="","",'AMD.03.01'!O5574)</f>
        <v/>
      </c>
      <c r="AR5570" s="10">
        <f>IF('AMD.03.01'!P5574="",0,'AMD.03.01'!P5574)</f>
        <v>0</v>
      </c>
      <c r="AS5570" s="23">
        <f>SUM($AR$3:AR5570)</f>
        <v>6</v>
      </c>
    </row>
    <row r="5571" spans="42:45">
      <c r="AP5571" s="2">
        <f>'AMD.03.01'!D5575</f>
        <v>0</v>
      </c>
      <c r="AQ5571" s="10" t="str">
        <f>IF('AMD.03.01'!O5575="","",'AMD.03.01'!O5575)</f>
        <v/>
      </c>
      <c r="AR5571" s="10">
        <f>IF('AMD.03.01'!P5575="",0,'AMD.03.01'!P5575)</f>
        <v>0</v>
      </c>
      <c r="AS5571" s="23">
        <f>SUM($AR$3:AR5571)</f>
        <v>6</v>
      </c>
    </row>
    <row r="5572" spans="42:45">
      <c r="AP5572" s="2">
        <f>'AMD.03.01'!D5576</f>
        <v>0</v>
      </c>
      <c r="AQ5572" s="10" t="str">
        <f>IF('AMD.03.01'!O5576="","",'AMD.03.01'!O5576)</f>
        <v/>
      </c>
      <c r="AR5572" s="10">
        <f>IF('AMD.03.01'!P5576="",0,'AMD.03.01'!P5576)</f>
        <v>0</v>
      </c>
      <c r="AS5572" s="23">
        <f>SUM($AR$3:AR5572)</f>
        <v>6</v>
      </c>
    </row>
    <row r="5573" spans="42:45">
      <c r="AP5573" s="2">
        <f>'AMD.03.01'!D5577</f>
        <v>0</v>
      </c>
      <c r="AQ5573" s="10" t="str">
        <f>IF('AMD.03.01'!O5577="","",'AMD.03.01'!O5577)</f>
        <v/>
      </c>
      <c r="AR5573" s="10">
        <f>IF('AMD.03.01'!P5577="",0,'AMD.03.01'!P5577)</f>
        <v>0</v>
      </c>
      <c r="AS5573" s="23">
        <f>SUM($AR$3:AR5573)</f>
        <v>6</v>
      </c>
    </row>
    <row r="5574" spans="42:45">
      <c r="AP5574" s="2">
        <f>'AMD.03.01'!D5578</f>
        <v>0</v>
      </c>
      <c r="AQ5574" s="10" t="str">
        <f>IF('AMD.03.01'!O5578="","",'AMD.03.01'!O5578)</f>
        <v/>
      </c>
      <c r="AR5574" s="10">
        <f>IF('AMD.03.01'!P5578="",0,'AMD.03.01'!P5578)</f>
        <v>0</v>
      </c>
      <c r="AS5574" s="23">
        <f>SUM($AR$3:AR5574)</f>
        <v>6</v>
      </c>
    </row>
    <row r="5575" spans="42:45">
      <c r="AP5575" s="2">
        <f>'AMD.03.01'!D5579</f>
        <v>0</v>
      </c>
      <c r="AQ5575" s="10" t="str">
        <f>IF('AMD.03.01'!O5579="","",'AMD.03.01'!O5579)</f>
        <v/>
      </c>
      <c r="AR5575" s="10">
        <f>IF('AMD.03.01'!P5579="",0,'AMD.03.01'!P5579)</f>
        <v>0</v>
      </c>
      <c r="AS5575" s="23">
        <f>SUM($AR$3:AR5575)</f>
        <v>6</v>
      </c>
    </row>
    <row r="5576" spans="42:45">
      <c r="AP5576" s="2">
        <f>'AMD.03.01'!D5580</f>
        <v>0</v>
      </c>
      <c r="AQ5576" s="10" t="str">
        <f>IF('AMD.03.01'!O5580="","",'AMD.03.01'!O5580)</f>
        <v/>
      </c>
      <c r="AR5576" s="10">
        <f>IF('AMD.03.01'!P5580="",0,'AMD.03.01'!P5580)</f>
        <v>0</v>
      </c>
      <c r="AS5576" s="23">
        <f>SUM($AR$3:AR5576)</f>
        <v>6</v>
      </c>
    </row>
    <row r="5577" spans="42:45">
      <c r="AP5577" s="2">
        <f>'AMD.03.01'!D5581</f>
        <v>0</v>
      </c>
      <c r="AQ5577" s="10" t="str">
        <f>IF('AMD.03.01'!O5581="","",'AMD.03.01'!O5581)</f>
        <v/>
      </c>
      <c r="AR5577" s="10">
        <f>IF('AMD.03.01'!P5581="",0,'AMD.03.01'!P5581)</f>
        <v>0</v>
      </c>
      <c r="AS5577" s="23">
        <f>SUM($AR$3:AR5577)</f>
        <v>6</v>
      </c>
    </row>
    <row r="5578" spans="42:45">
      <c r="AP5578" s="2">
        <f>'AMD.03.01'!D5582</f>
        <v>0</v>
      </c>
      <c r="AQ5578" s="10" t="str">
        <f>IF('AMD.03.01'!O5582="","",'AMD.03.01'!O5582)</f>
        <v/>
      </c>
      <c r="AR5578" s="10">
        <f>IF('AMD.03.01'!P5582="",0,'AMD.03.01'!P5582)</f>
        <v>0</v>
      </c>
      <c r="AS5578" s="23">
        <f>SUM($AR$3:AR5578)</f>
        <v>6</v>
      </c>
    </row>
    <row r="5579" spans="42:45">
      <c r="AP5579" s="2">
        <f>'AMD.03.01'!D5583</f>
        <v>0</v>
      </c>
      <c r="AQ5579" s="10" t="str">
        <f>IF('AMD.03.01'!O5583="","",'AMD.03.01'!O5583)</f>
        <v/>
      </c>
      <c r="AR5579" s="10">
        <f>IF('AMD.03.01'!P5583="",0,'AMD.03.01'!P5583)</f>
        <v>0</v>
      </c>
      <c r="AS5579" s="23">
        <f>SUM($AR$3:AR5579)</f>
        <v>6</v>
      </c>
    </row>
    <row r="5580" spans="42:45">
      <c r="AP5580" s="2">
        <f>'AMD.03.01'!D5584</f>
        <v>0</v>
      </c>
      <c r="AQ5580" s="10" t="str">
        <f>IF('AMD.03.01'!O5584="","",'AMD.03.01'!O5584)</f>
        <v/>
      </c>
      <c r="AR5580" s="10">
        <f>IF('AMD.03.01'!P5584="",0,'AMD.03.01'!P5584)</f>
        <v>0</v>
      </c>
      <c r="AS5580" s="23">
        <f>SUM($AR$3:AR5580)</f>
        <v>6</v>
      </c>
    </row>
    <row r="5581" spans="42:45">
      <c r="AP5581" s="2">
        <f>'AMD.03.01'!D5585</f>
        <v>0</v>
      </c>
      <c r="AQ5581" s="10" t="str">
        <f>IF('AMD.03.01'!O5585="","",'AMD.03.01'!O5585)</f>
        <v/>
      </c>
      <c r="AR5581" s="10">
        <f>IF('AMD.03.01'!P5585="",0,'AMD.03.01'!P5585)</f>
        <v>0</v>
      </c>
      <c r="AS5581" s="23">
        <f>SUM($AR$3:AR5581)</f>
        <v>6</v>
      </c>
    </row>
    <row r="5582" spans="42:45">
      <c r="AP5582" s="2">
        <f>'AMD.03.01'!D5586</f>
        <v>0</v>
      </c>
      <c r="AQ5582" s="10" t="str">
        <f>IF('AMD.03.01'!O5586="","",'AMD.03.01'!O5586)</f>
        <v/>
      </c>
      <c r="AR5582" s="10">
        <f>IF('AMD.03.01'!P5586="",0,'AMD.03.01'!P5586)</f>
        <v>0</v>
      </c>
      <c r="AS5582" s="23">
        <f>SUM($AR$3:AR5582)</f>
        <v>6</v>
      </c>
    </row>
    <row r="5583" spans="42:45">
      <c r="AP5583" s="2">
        <f>'AMD.03.01'!D5587</f>
        <v>0</v>
      </c>
      <c r="AQ5583" s="10" t="str">
        <f>IF('AMD.03.01'!O5587="","",'AMD.03.01'!O5587)</f>
        <v/>
      </c>
      <c r="AR5583" s="10">
        <f>IF('AMD.03.01'!P5587="",0,'AMD.03.01'!P5587)</f>
        <v>0</v>
      </c>
      <c r="AS5583" s="23">
        <f>SUM($AR$3:AR5583)</f>
        <v>6</v>
      </c>
    </row>
    <row r="5584" spans="42:45">
      <c r="AP5584" s="2">
        <f>'AMD.03.01'!D5588</f>
        <v>0</v>
      </c>
      <c r="AQ5584" s="10" t="str">
        <f>IF('AMD.03.01'!O5588="","",'AMD.03.01'!O5588)</f>
        <v/>
      </c>
      <c r="AR5584" s="10">
        <f>IF('AMD.03.01'!P5588="",0,'AMD.03.01'!P5588)</f>
        <v>0</v>
      </c>
      <c r="AS5584" s="23">
        <f>SUM($AR$3:AR5584)</f>
        <v>6</v>
      </c>
    </row>
    <row r="5585" spans="42:45">
      <c r="AP5585" s="2">
        <f>'AMD.03.01'!D5589</f>
        <v>0</v>
      </c>
      <c r="AQ5585" s="10" t="str">
        <f>IF('AMD.03.01'!O5589="","",'AMD.03.01'!O5589)</f>
        <v/>
      </c>
      <c r="AR5585" s="10">
        <f>IF('AMD.03.01'!P5589="",0,'AMD.03.01'!P5589)</f>
        <v>0</v>
      </c>
      <c r="AS5585" s="23">
        <f>SUM($AR$3:AR5585)</f>
        <v>6</v>
      </c>
    </row>
    <row r="5586" spans="42:45">
      <c r="AP5586" s="2">
        <f>'AMD.03.01'!D5590</f>
        <v>0</v>
      </c>
      <c r="AQ5586" s="10" t="str">
        <f>IF('AMD.03.01'!O5590="","",'AMD.03.01'!O5590)</f>
        <v/>
      </c>
      <c r="AR5586" s="10">
        <f>IF('AMD.03.01'!P5590="",0,'AMD.03.01'!P5590)</f>
        <v>0</v>
      </c>
      <c r="AS5586" s="23">
        <f>SUM($AR$3:AR5586)</f>
        <v>6</v>
      </c>
    </row>
    <row r="5587" spans="42:45">
      <c r="AP5587" s="2">
        <f>'AMD.03.01'!D5591</f>
        <v>0</v>
      </c>
      <c r="AQ5587" s="10" t="str">
        <f>IF('AMD.03.01'!O5591="","",'AMD.03.01'!O5591)</f>
        <v/>
      </c>
      <c r="AR5587" s="10">
        <f>IF('AMD.03.01'!P5591="",0,'AMD.03.01'!P5591)</f>
        <v>0</v>
      </c>
      <c r="AS5587" s="23">
        <f>SUM($AR$3:AR5587)</f>
        <v>6</v>
      </c>
    </row>
    <row r="5588" spans="42:45">
      <c r="AP5588" s="2">
        <f>'AMD.03.01'!D5592</f>
        <v>0</v>
      </c>
      <c r="AQ5588" s="10" t="str">
        <f>IF('AMD.03.01'!O5592="","",'AMD.03.01'!O5592)</f>
        <v/>
      </c>
      <c r="AR5588" s="10">
        <f>IF('AMD.03.01'!P5592="",0,'AMD.03.01'!P5592)</f>
        <v>0</v>
      </c>
      <c r="AS5588" s="23">
        <f>SUM($AR$3:AR5588)</f>
        <v>6</v>
      </c>
    </row>
    <row r="5589" spans="42:45">
      <c r="AP5589" s="2">
        <f>'AMD.03.01'!D5593</f>
        <v>0</v>
      </c>
      <c r="AQ5589" s="10" t="str">
        <f>IF('AMD.03.01'!O5593="","",'AMD.03.01'!O5593)</f>
        <v/>
      </c>
      <c r="AR5589" s="10">
        <f>IF('AMD.03.01'!P5593="",0,'AMD.03.01'!P5593)</f>
        <v>0</v>
      </c>
      <c r="AS5589" s="23">
        <f>SUM($AR$3:AR5589)</f>
        <v>6</v>
      </c>
    </row>
    <row r="5590" spans="42:45">
      <c r="AP5590" s="2">
        <f>'AMD.03.01'!D5594</f>
        <v>0</v>
      </c>
      <c r="AQ5590" s="10" t="str">
        <f>IF('AMD.03.01'!O5594="","",'AMD.03.01'!O5594)</f>
        <v/>
      </c>
      <c r="AR5590" s="10">
        <f>IF('AMD.03.01'!P5594="",0,'AMD.03.01'!P5594)</f>
        <v>0</v>
      </c>
      <c r="AS5590" s="23">
        <f>SUM($AR$3:AR5590)</f>
        <v>6</v>
      </c>
    </row>
    <row r="5591" spans="42:45">
      <c r="AP5591" s="2">
        <f>'AMD.03.01'!D5595</f>
        <v>0</v>
      </c>
      <c r="AQ5591" s="10" t="str">
        <f>IF('AMD.03.01'!O5595="","",'AMD.03.01'!O5595)</f>
        <v/>
      </c>
      <c r="AR5591" s="10">
        <f>IF('AMD.03.01'!P5595="",0,'AMD.03.01'!P5595)</f>
        <v>0</v>
      </c>
      <c r="AS5591" s="23">
        <f>SUM($AR$3:AR5591)</f>
        <v>6</v>
      </c>
    </row>
    <row r="5592" spans="42:45">
      <c r="AP5592" s="2">
        <f>'AMD.03.01'!D5596</f>
        <v>0</v>
      </c>
      <c r="AQ5592" s="10" t="str">
        <f>IF('AMD.03.01'!O5596="","",'AMD.03.01'!O5596)</f>
        <v/>
      </c>
      <c r="AR5592" s="10">
        <f>IF('AMD.03.01'!P5596="",0,'AMD.03.01'!P5596)</f>
        <v>0</v>
      </c>
      <c r="AS5592" s="23">
        <f>SUM($AR$3:AR5592)</f>
        <v>6</v>
      </c>
    </row>
    <row r="5593" spans="42:45">
      <c r="AP5593" s="2">
        <f>'AMD.03.01'!D5597</f>
        <v>0</v>
      </c>
      <c r="AQ5593" s="10" t="str">
        <f>IF('AMD.03.01'!O5597="","",'AMD.03.01'!O5597)</f>
        <v/>
      </c>
      <c r="AR5593" s="10">
        <f>IF('AMD.03.01'!P5597="",0,'AMD.03.01'!P5597)</f>
        <v>0</v>
      </c>
      <c r="AS5593" s="23">
        <f>SUM($AR$3:AR5593)</f>
        <v>6</v>
      </c>
    </row>
    <row r="5594" spans="42:45">
      <c r="AP5594" s="2">
        <f>'AMD.03.01'!D5598</f>
        <v>0</v>
      </c>
      <c r="AQ5594" s="10" t="str">
        <f>IF('AMD.03.01'!O5598="","",'AMD.03.01'!O5598)</f>
        <v/>
      </c>
      <c r="AR5594" s="10">
        <f>IF('AMD.03.01'!P5598="",0,'AMD.03.01'!P5598)</f>
        <v>0</v>
      </c>
      <c r="AS5594" s="23">
        <f>SUM($AR$3:AR5594)</f>
        <v>6</v>
      </c>
    </row>
    <row r="5595" spans="42:45">
      <c r="AP5595" s="2">
        <f>'AMD.03.01'!D5599</f>
        <v>0</v>
      </c>
      <c r="AQ5595" s="10" t="str">
        <f>IF('AMD.03.01'!O5599="","",'AMD.03.01'!O5599)</f>
        <v/>
      </c>
      <c r="AR5595" s="10">
        <f>IF('AMD.03.01'!P5599="",0,'AMD.03.01'!P5599)</f>
        <v>0</v>
      </c>
      <c r="AS5595" s="23">
        <f>SUM($AR$3:AR5595)</f>
        <v>6</v>
      </c>
    </row>
    <row r="5596" spans="42:45">
      <c r="AP5596" s="2">
        <f>'AMD.03.01'!D5600</f>
        <v>0</v>
      </c>
      <c r="AQ5596" s="10" t="str">
        <f>IF('AMD.03.01'!O5600="","",'AMD.03.01'!O5600)</f>
        <v/>
      </c>
      <c r="AR5596" s="10">
        <f>IF('AMD.03.01'!P5600="",0,'AMD.03.01'!P5600)</f>
        <v>0</v>
      </c>
      <c r="AS5596" s="23">
        <f>SUM($AR$3:AR5596)</f>
        <v>6</v>
      </c>
    </row>
    <row r="5597" spans="42:45">
      <c r="AP5597" s="2">
        <f>'AMD.03.01'!D5601</f>
        <v>0</v>
      </c>
      <c r="AQ5597" s="10" t="str">
        <f>IF('AMD.03.01'!O5601="","",'AMD.03.01'!O5601)</f>
        <v/>
      </c>
      <c r="AR5597" s="10">
        <f>IF('AMD.03.01'!P5601="",0,'AMD.03.01'!P5601)</f>
        <v>0</v>
      </c>
      <c r="AS5597" s="23">
        <f>SUM($AR$3:AR5597)</f>
        <v>6</v>
      </c>
    </row>
    <row r="5598" spans="42:45">
      <c r="AP5598" s="2">
        <f>'AMD.03.01'!D5602</f>
        <v>0</v>
      </c>
      <c r="AQ5598" s="10" t="str">
        <f>IF('AMD.03.01'!O5602="","",'AMD.03.01'!O5602)</f>
        <v/>
      </c>
      <c r="AR5598" s="10">
        <f>IF('AMD.03.01'!P5602="",0,'AMD.03.01'!P5602)</f>
        <v>0</v>
      </c>
      <c r="AS5598" s="23">
        <f>SUM($AR$3:AR5598)</f>
        <v>6</v>
      </c>
    </row>
    <row r="5599" spans="42:45">
      <c r="AP5599" s="2">
        <f>'AMD.03.01'!D5603</f>
        <v>0</v>
      </c>
      <c r="AQ5599" s="10" t="str">
        <f>IF('AMD.03.01'!O5603="","",'AMD.03.01'!O5603)</f>
        <v/>
      </c>
      <c r="AR5599" s="10">
        <f>IF('AMD.03.01'!P5603="",0,'AMD.03.01'!P5603)</f>
        <v>0</v>
      </c>
      <c r="AS5599" s="23">
        <f>SUM($AR$3:AR5599)</f>
        <v>6</v>
      </c>
    </row>
    <row r="5600" spans="42:45">
      <c r="AP5600" s="2">
        <f>'AMD.03.01'!D5604</f>
        <v>0</v>
      </c>
      <c r="AQ5600" s="10" t="str">
        <f>IF('AMD.03.01'!O5604="","",'AMD.03.01'!O5604)</f>
        <v/>
      </c>
      <c r="AR5600" s="10">
        <f>IF('AMD.03.01'!P5604="",0,'AMD.03.01'!P5604)</f>
        <v>0</v>
      </c>
      <c r="AS5600" s="23">
        <f>SUM($AR$3:AR5600)</f>
        <v>6</v>
      </c>
    </row>
    <row r="5601" spans="42:45">
      <c r="AP5601" s="2">
        <f>'AMD.03.01'!D5605</f>
        <v>0</v>
      </c>
      <c r="AQ5601" s="10" t="str">
        <f>IF('AMD.03.01'!O5605="","",'AMD.03.01'!O5605)</f>
        <v/>
      </c>
      <c r="AR5601" s="10">
        <f>IF('AMD.03.01'!P5605="",0,'AMD.03.01'!P5605)</f>
        <v>0</v>
      </c>
      <c r="AS5601" s="23">
        <f>SUM($AR$3:AR5601)</f>
        <v>6</v>
      </c>
    </row>
    <row r="5602" spans="42:45">
      <c r="AP5602" s="2">
        <f>'AMD.03.01'!D5606</f>
        <v>0</v>
      </c>
      <c r="AQ5602" s="10" t="str">
        <f>IF('AMD.03.01'!O5606="","",'AMD.03.01'!O5606)</f>
        <v/>
      </c>
      <c r="AR5602" s="10">
        <f>IF('AMD.03.01'!P5606="",0,'AMD.03.01'!P5606)</f>
        <v>0</v>
      </c>
      <c r="AS5602" s="23">
        <f>SUM($AR$3:AR5602)</f>
        <v>6</v>
      </c>
    </row>
    <row r="5603" spans="42:45">
      <c r="AP5603" s="2">
        <f>'AMD.03.01'!D5607</f>
        <v>0</v>
      </c>
      <c r="AQ5603" s="10" t="str">
        <f>IF('AMD.03.01'!O5607="","",'AMD.03.01'!O5607)</f>
        <v/>
      </c>
      <c r="AR5603" s="10">
        <f>IF('AMD.03.01'!P5607="",0,'AMD.03.01'!P5607)</f>
        <v>0</v>
      </c>
      <c r="AS5603" s="23">
        <f>SUM($AR$3:AR5603)</f>
        <v>6</v>
      </c>
    </row>
    <row r="5604" spans="42:45">
      <c r="AP5604" s="2">
        <f>'AMD.03.01'!D5608</f>
        <v>0</v>
      </c>
      <c r="AQ5604" s="10" t="str">
        <f>IF('AMD.03.01'!O5608="","",'AMD.03.01'!O5608)</f>
        <v/>
      </c>
      <c r="AR5604" s="10">
        <f>IF('AMD.03.01'!P5608="",0,'AMD.03.01'!P5608)</f>
        <v>0</v>
      </c>
      <c r="AS5604" s="23">
        <f>SUM($AR$3:AR5604)</f>
        <v>6</v>
      </c>
    </row>
    <row r="5605" spans="42:45">
      <c r="AP5605" s="2">
        <f>'AMD.03.01'!D5609</f>
        <v>0</v>
      </c>
      <c r="AQ5605" s="10" t="str">
        <f>IF('AMD.03.01'!O5609="","",'AMD.03.01'!O5609)</f>
        <v/>
      </c>
      <c r="AR5605" s="10">
        <f>IF('AMD.03.01'!P5609="",0,'AMD.03.01'!P5609)</f>
        <v>0</v>
      </c>
      <c r="AS5605" s="23">
        <f>SUM($AR$3:AR5605)</f>
        <v>6</v>
      </c>
    </row>
    <row r="5606" spans="42:45">
      <c r="AP5606" s="2">
        <f>'AMD.03.01'!D5610</f>
        <v>0</v>
      </c>
      <c r="AQ5606" s="10" t="str">
        <f>IF('AMD.03.01'!O5610="","",'AMD.03.01'!O5610)</f>
        <v/>
      </c>
      <c r="AR5606" s="10">
        <f>IF('AMD.03.01'!P5610="",0,'AMD.03.01'!P5610)</f>
        <v>0</v>
      </c>
      <c r="AS5606" s="23">
        <f>SUM($AR$3:AR5606)</f>
        <v>6</v>
      </c>
    </row>
    <row r="5607" spans="42:45">
      <c r="AP5607" s="2">
        <f>'AMD.03.01'!D5611</f>
        <v>0</v>
      </c>
      <c r="AQ5607" s="10" t="str">
        <f>IF('AMD.03.01'!O5611="","",'AMD.03.01'!O5611)</f>
        <v/>
      </c>
      <c r="AR5607" s="10">
        <f>IF('AMD.03.01'!P5611="",0,'AMD.03.01'!P5611)</f>
        <v>0</v>
      </c>
      <c r="AS5607" s="23">
        <f>SUM($AR$3:AR5607)</f>
        <v>6</v>
      </c>
    </row>
    <row r="5608" spans="42:45">
      <c r="AP5608" s="2">
        <f>'AMD.03.01'!D5612</f>
        <v>0</v>
      </c>
      <c r="AQ5608" s="10" t="str">
        <f>IF('AMD.03.01'!O5612="","",'AMD.03.01'!O5612)</f>
        <v/>
      </c>
      <c r="AR5608" s="10">
        <f>IF('AMD.03.01'!P5612="",0,'AMD.03.01'!P5612)</f>
        <v>0</v>
      </c>
      <c r="AS5608" s="23">
        <f>SUM($AR$3:AR5608)</f>
        <v>6</v>
      </c>
    </row>
    <row r="5609" spans="42:45">
      <c r="AP5609" s="2">
        <f>'AMD.03.01'!D5613</f>
        <v>0</v>
      </c>
      <c r="AQ5609" s="10" t="str">
        <f>IF('AMD.03.01'!O5613="","",'AMD.03.01'!O5613)</f>
        <v/>
      </c>
      <c r="AR5609" s="10">
        <f>IF('AMD.03.01'!P5613="",0,'AMD.03.01'!P5613)</f>
        <v>0</v>
      </c>
      <c r="AS5609" s="23">
        <f>SUM($AR$3:AR5609)</f>
        <v>6</v>
      </c>
    </row>
    <row r="5610" spans="42:45">
      <c r="AP5610" s="2">
        <f>'AMD.03.01'!D5614</f>
        <v>0</v>
      </c>
      <c r="AQ5610" s="10" t="str">
        <f>IF('AMD.03.01'!O5614="","",'AMD.03.01'!O5614)</f>
        <v/>
      </c>
      <c r="AR5610" s="10">
        <f>IF('AMD.03.01'!P5614="",0,'AMD.03.01'!P5614)</f>
        <v>0</v>
      </c>
      <c r="AS5610" s="23">
        <f>SUM($AR$3:AR5610)</f>
        <v>6</v>
      </c>
    </row>
    <row r="5611" spans="42:45">
      <c r="AP5611" s="2">
        <f>'AMD.03.01'!D5615</f>
        <v>0</v>
      </c>
      <c r="AQ5611" s="10" t="str">
        <f>IF('AMD.03.01'!O5615="","",'AMD.03.01'!O5615)</f>
        <v/>
      </c>
      <c r="AR5611" s="10">
        <f>IF('AMD.03.01'!P5615="",0,'AMD.03.01'!P5615)</f>
        <v>0</v>
      </c>
      <c r="AS5611" s="23">
        <f>SUM($AR$3:AR5611)</f>
        <v>6</v>
      </c>
    </row>
    <row r="5612" spans="42:45">
      <c r="AP5612" s="2">
        <f>'AMD.03.01'!D5616</f>
        <v>0</v>
      </c>
      <c r="AQ5612" s="10" t="str">
        <f>IF('AMD.03.01'!O5616="","",'AMD.03.01'!O5616)</f>
        <v/>
      </c>
      <c r="AR5612" s="10">
        <f>IF('AMD.03.01'!P5616="",0,'AMD.03.01'!P5616)</f>
        <v>0</v>
      </c>
      <c r="AS5612" s="23">
        <f>SUM($AR$3:AR5612)</f>
        <v>6</v>
      </c>
    </row>
    <row r="5613" spans="42:45">
      <c r="AP5613" s="2">
        <f>'AMD.03.01'!D5617</f>
        <v>0</v>
      </c>
      <c r="AQ5613" s="10" t="str">
        <f>IF('AMD.03.01'!O5617="","",'AMD.03.01'!O5617)</f>
        <v/>
      </c>
      <c r="AR5613" s="10">
        <f>IF('AMD.03.01'!P5617="",0,'AMD.03.01'!P5617)</f>
        <v>0</v>
      </c>
      <c r="AS5613" s="23">
        <f>SUM($AR$3:AR5613)</f>
        <v>6</v>
      </c>
    </row>
    <row r="5614" spans="42:45">
      <c r="AP5614" s="2">
        <f>'AMD.03.01'!D5618</f>
        <v>0</v>
      </c>
      <c r="AQ5614" s="10" t="str">
        <f>IF('AMD.03.01'!O5618="","",'AMD.03.01'!O5618)</f>
        <v/>
      </c>
      <c r="AR5614" s="10">
        <f>IF('AMD.03.01'!P5618="",0,'AMD.03.01'!P5618)</f>
        <v>0</v>
      </c>
      <c r="AS5614" s="23">
        <f>SUM($AR$3:AR5614)</f>
        <v>6</v>
      </c>
    </row>
    <row r="5615" spans="42:45">
      <c r="AP5615" s="2">
        <f>'AMD.03.01'!D5619</f>
        <v>0</v>
      </c>
      <c r="AQ5615" s="10" t="str">
        <f>IF('AMD.03.01'!O5619="","",'AMD.03.01'!O5619)</f>
        <v/>
      </c>
      <c r="AR5615" s="10">
        <f>IF('AMD.03.01'!P5619="",0,'AMD.03.01'!P5619)</f>
        <v>0</v>
      </c>
      <c r="AS5615" s="23">
        <f>SUM($AR$3:AR5615)</f>
        <v>6</v>
      </c>
    </row>
    <row r="5616" spans="42:45">
      <c r="AP5616" s="2">
        <f>'AMD.03.01'!D5620</f>
        <v>0</v>
      </c>
      <c r="AQ5616" s="10" t="str">
        <f>IF('AMD.03.01'!O5620="","",'AMD.03.01'!O5620)</f>
        <v/>
      </c>
      <c r="AR5616" s="10">
        <f>IF('AMD.03.01'!P5620="",0,'AMD.03.01'!P5620)</f>
        <v>0</v>
      </c>
      <c r="AS5616" s="23">
        <f>SUM($AR$3:AR5616)</f>
        <v>6</v>
      </c>
    </row>
    <row r="5617" spans="42:45">
      <c r="AP5617" s="2">
        <f>'AMD.03.01'!D5621</f>
        <v>0</v>
      </c>
      <c r="AQ5617" s="10" t="str">
        <f>IF('AMD.03.01'!O5621="","",'AMD.03.01'!O5621)</f>
        <v/>
      </c>
      <c r="AR5617" s="10">
        <f>IF('AMD.03.01'!P5621="",0,'AMD.03.01'!P5621)</f>
        <v>0</v>
      </c>
      <c r="AS5617" s="23">
        <f>SUM($AR$3:AR5617)</f>
        <v>6</v>
      </c>
    </row>
    <row r="5618" spans="42:45">
      <c r="AP5618" s="2">
        <f>'AMD.03.01'!D5622</f>
        <v>0</v>
      </c>
      <c r="AQ5618" s="10" t="str">
        <f>IF('AMD.03.01'!O5622="","",'AMD.03.01'!O5622)</f>
        <v/>
      </c>
      <c r="AR5618" s="10">
        <f>IF('AMD.03.01'!P5622="",0,'AMD.03.01'!P5622)</f>
        <v>0</v>
      </c>
      <c r="AS5618" s="23">
        <f>SUM($AR$3:AR5618)</f>
        <v>6</v>
      </c>
    </row>
    <row r="5619" spans="42:45">
      <c r="AP5619" s="2">
        <f>'AMD.03.01'!D5623</f>
        <v>0</v>
      </c>
      <c r="AQ5619" s="10" t="str">
        <f>IF('AMD.03.01'!O5623="","",'AMD.03.01'!O5623)</f>
        <v/>
      </c>
      <c r="AR5619" s="10">
        <f>IF('AMD.03.01'!P5623="",0,'AMD.03.01'!P5623)</f>
        <v>0</v>
      </c>
      <c r="AS5619" s="23">
        <f>SUM($AR$3:AR5619)</f>
        <v>6</v>
      </c>
    </row>
    <row r="5620" spans="42:45">
      <c r="AP5620" s="2">
        <f>'AMD.03.01'!D5624</f>
        <v>0</v>
      </c>
      <c r="AQ5620" s="10" t="str">
        <f>IF('AMD.03.01'!O5624="","",'AMD.03.01'!O5624)</f>
        <v/>
      </c>
      <c r="AR5620" s="10">
        <f>IF('AMD.03.01'!P5624="",0,'AMD.03.01'!P5624)</f>
        <v>0</v>
      </c>
      <c r="AS5620" s="23">
        <f>SUM($AR$3:AR5620)</f>
        <v>6</v>
      </c>
    </row>
    <row r="5621" spans="42:45">
      <c r="AP5621" s="2">
        <f>'AMD.03.01'!D5625</f>
        <v>0</v>
      </c>
      <c r="AQ5621" s="10" t="str">
        <f>IF('AMD.03.01'!O5625="","",'AMD.03.01'!O5625)</f>
        <v/>
      </c>
      <c r="AR5621" s="10">
        <f>IF('AMD.03.01'!P5625="",0,'AMD.03.01'!P5625)</f>
        <v>0</v>
      </c>
      <c r="AS5621" s="23">
        <f>SUM($AR$3:AR5621)</f>
        <v>6</v>
      </c>
    </row>
    <row r="5622" spans="42:45">
      <c r="AP5622" s="2">
        <f>'AMD.03.01'!D5626</f>
        <v>0</v>
      </c>
      <c r="AQ5622" s="10" t="str">
        <f>IF('AMD.03.01'!O5626="","",'AMD.03.01'!O5626)</f>
        <v/>
      </c>
      <c r="AR5622" s="10">
        <f>IF('AMD.03.01'!P5626="",0,'AMD.03.01'!P5626)</f>
        <v>0</v>
      </c>
      <c r="AS5622" s="23">
        <f>SUM($AR$3:AR5622)</f>
        <v>6</v>
      </c>
    </row>
    <row r="5623" spans="42:45">
      <c r="AP5623" s="2">
        <f>'AMD.03.01'!D5627</f>
        <v>0</v>
      </c>
      <c r="AQ5623" s="10" t="str">
        <f>IF('AMD.03.01'!O5627="","",'AMD.03.01'!O5627)</f>
        <v/>
      </c>
      <c r="AR5623" s="10">
        <f>IF('AMD.03.01'!P5627="",0,'AMD.03.01'!P5627)</f>
        <v>0</v>
      </c>
      <c r="AS5623" s="23">
        <f>SUM($AR$3:AR5623)</f>
        <v>6</v>
      </c>
    </row>
    <row r="5624" spans="42:45">
      <c r="AP5624" s="2">
        <f>'AMD.03.01'!D5628</f>
        <v>0</v>
      </c>
      <c r="AQ5624" s="10" t="str">
        <f>IF('AMD.03.01'!O5628="","",'AMD.03.01'!O5628)</f>
        <v/>
      </c>
      <c r="AR5624" s="10">
        <f>IF('AMD.03.01'!P5628="",0,'AMD.03.01'!P5628)</f>
        <v>0</v>
      </c>
      <c r="AS5624" s="23">
        <f>SUM($AR$3:AR5624)</f>
        <v>6</v>
      </c>
    </row>
    <row r="5625" spans="42:45">
      <c r="AP5625" s="2">
        <f>'AMD.03.01'!D5629</f>
        <v>0</v>
      </c>
      <c r="AQ5625" s="10" t="str">
        <f>IF('AMD.03.01'!O5629="","",'AMD.03.01'!O5629)</f>
        <v/>
      </c>
      <c r="AR5625" s="10">
        <f>IF('AMD.03.01'!P5629="",0,'AMD.03.01'!P5629)</f>
        <v>0</v>
      </c>
      <c r="AS5625" s="23">
        <f>SUM($AR$3:AR5625)</f>
        <v>6</v>
      </c>
    </row>
    <row r="5626" spans="42:45">
      <c r="AP5626" s="2">
        <f>'AMD.03.01'!D5630</f>
        <v>0</v>
      </c>
      <c r="AQ5626" s="10" t="str">
        <f>IF('AMD.03.01'!O5630="","",'AMD.03.01'!O5630)</f>
        <v/>
      </c>
      <c r="AR5626" s="10">
        <f>IF('AMD.03.01'!P5630="",0,'AMD.03.01'!P5630)</f>
        <v>0</v>
      </c>
      <c r="AS5626" s="23">
        <f>SUM($AR$3:AR5626)</f>
        <v>6</v>
      </c>
    </row>
    <row r="5627" spans="42:45">
      <c r="AP5627" s="2">
        <f>'AMD.03.01'!D5631</f>
        <v>0</v>
      </c>
      <c r="AQ5627" s="10" t="str">
        <f>IF('AMD.03.01'!O5631="","",'AMD.03.01'!O5631)</f>
        <v/>
      </c>
      <c r="AR5627" s="10">
        <f>IF('AMD.03.01'!P5631="",0,'AMD.03.01'!P5631)</f>
        <v>0</v>
      </c>
      <c r="AS5627" s="23">
        <f>SUM($AR$3:AR5627)</f>
        <v>6</v>
      </c>
    </row>
    <row r="5628" spans="42:45">
      <c r="AP5628" s="2">
        <f>'AMD.03.01'!D5632</f>
        <v>0</v>
      </c>
      <c r="AQ5628" s="10" t="str">
        <f>IF('AMD.03.01'!O5632="","",'AMD.03.01'!O5632)</f>
        <v/>
      </c>
      <c r="AR5628" s="10">
        <f>IF('AMD.03.01'!P5632="",0,'AMD.03.01'!P5632)</f>
        <v>0</v>
      </c>
      <c r="AS5628" s="23">
        <f>SUM($AR$3:AR5628)</f>
        <v>6</v>
      </c>
    </row>
    <row r="5629" spans="42:45">
      <c r="AP5629" s="2">
        <f>'AMD.03.01'!D5633</f>
        <v>0</v>
      </c>
      <c r="AQ5629" s="10" t="str">
        <f>IF('AMD.03.01'!O5633="","",'AMD.03.01'!O5633)</f>
        <v/>
      </c>
      <c r="AR5629" s="10">
        <f>IF('AMD.03.01'!P5633="",0,'AMD.03.01'!P5633)</f>
        <v>0</v>
      </c>
      <c r="AS5629" s="23">
        <f>SUM($AR$3:AR5629)</f>
        <v>6</v>
      </c>
    </row>
    <row r="5630" spans="42:45">
      <c r="AP5630" s="2">
        <f>'AMD.03.01'!D5634</f>
        <v>0</v>
      </c>
      <c r="AQ5630" s="10" t="str">
        <f>IF('AMD.03.01'!O5634="","",'AMD.03.01'!O5634)</f>
        <v/>
      </c>
      <c r="AR5630" s="10">
        <f>IF('AMD.03.01'!P5634="",0,'AMD.03.01'!P5634)</f>
        <v>0</v>
      </c>
      <c r="AS5630" s="23">
        <f>SUM($AR$3:AR5630)</f>
        <v>6</v>
      </c>
    </row>
    <row r="5631" spans="42:45">
      <c r="AP5631" s="2">
        <f>'AMD.03.01'!D5635</f>
        <v>0</v>
      </c>
      <c r="AQ5631" s="10" t="str">
        <f>IF('AMD.03.01'!O5635="","",'AMD.03.01'!O5635)</f>
        <v/>
      </c>
      <c r="AR5631" s="10">
        <f>IF('AMD.03.01'!P5635="",0,'AMD.03.01'!P5635)</f>
        <v>0</v>
      </c>
      <c r="AS5631" s="23">
        <f>SUM($AR$3:AR5631)</f>
        <v>6</v>
      </c>
    </row>
    <row r="5632" spans="42:45">
      <c r="AP5632" s="2">
        <f>'AMD.03.01'!D5636</f>
        <v>0</v>
      </c>
      <c r="AQ5632" s="10" t="str">
        <f>IF('AMD.03.01'!O5636="","",'AMD.03.01'!O5636)</f>
        <v/>
      </c>
      <c r="AR5632" s="10">
        <f>IF('AMD.03.01'!P5636="",0,'AMD.03.01'!P5636)</f>
        <v>0</v>
      </c>
      <c r="AS5632" s="23">
        <f>SUM($AR$3:AR5632)</f>
        <v>6</v>
      </c>
    </row>
    <row r="5633" spans="42:45">
      <c r="AP5633" s="2">
        <f>'AMD.03.01'!D5637</f>
        <v>0</v>
      </c>
      <c r="AQ5633" s="10" t="str">
        <f>IF('AMD.03.01'!O5637="","",'AMD.03.01'!O5637)</f>
        <v/>
      </c>
      <c r="AR5633" s="10">
        <f>IF('AMD.03.01'!P5637="",0,'AMD.03.01'!P5637)</f>
        <v>0</v>
      </c>
      <c r="AS5633" s="23">
        <f>SUM($AR$3:AR5633)</f>
        <v>6</v>
      </c>
    </row>
    <row r="5634" spans="42:45">
      <c r="AP5634" s="2">
        <f>'AMD.03.01'!D5638</f>
        <v>0</v>
      </c>
      <c r="AQ5634" s="10" t="str">
        <f>IF('AMD.03.01'!O5638="","",'AMD.03.01'!O5638)</f>
        <v/>
      </c>
      <c r="AR5634" s="10">
        <f>IF('AMD.03.01'!P5638="",0,'AMD.03.01'!P5638)</f>
        <v>0</v>
      </c>
      <c r="AS5634" s="23">
        <f>SUM($AR$3:AR5634)</f>
        <v>6</v>
      </c>
    </row>
    <row r="5635" spans="42:45">
      <c r="AP5635" s="2">
        <f>'AMD.03.01'!D5639</f>
        <v>0</v>
      </c>
      <c r="AQ5635" s="10" t="str">
        <f>IF('AMD.03.01'!O5639="","",'AMD.03.01'!O5639)</f>
        <v/>
      </c>
      <c r="AR5635" s="10">
        <f>IF('AMD.03.01'!P5639="",0,'AMD.03.01'!P5639)</f>
        <v>0</v>
      </c>
      <c r="AS5635" s="23">
        <f>SUM($AR$3:AR5635)</f>
        <v>6</v>
      </c>
    </row>
    <row r="5636" spans="42:45">
      <c r="AP5636" s="2">
        <f>'AMD.03.01'!D5640</f>
        <v>0</v>
      </c>
      <c r="AQ5636" s="10" t="str">
        <f>IF('AMD.03.01'!O5640="","",'AMD.03.01'!O5640)</f>
        <v/>
      </c>
      <c r="AR5636" s="10">
        <f>IF('AMD.03.01'!P5640="",0,'AMD.03.01'!P5640)</f>
        <v>0</v>
      </c>
      <c r="AS5636" s="23">
        <f>SUM($AR$3:AR5636)</f>
        <v>6</v>
      </c>
    </row>
    <row r="5637" spans="42:45">
      <c r="AP5637" s="2">
        <f>'AMD.03.01'!D5641</f>
        <v>0</v>
      </c>
      <c r="AQ5637" s="10" t="str">
        <f>IF('AMD.03.01'!O5641="","",'AMD.03.01'!O5641)</f>
        <v/>
      </c>
      <c r="AR5637" s="10">
        <f>IF('AMD.03.01'!P5641="",0,'AMD.03.01'!P5641)</f>
        <v>0</v>
      </c>
      <c r="AS5637" s="23">
        <f>SUM($AR$3:AR5637)</f>
        <v>6</v>
      </c>
    </row>
    <row r="5638" spans="42:45">
      <c r="AP5638" s="2">
        <f>'AMD.03.01'!D5642</f>
        <v>0</v>
      </c>
      <c r="AQ5638" s="10" t="str">
        <f>IF('AMD.03.01'!O5642="","",'AMD.03.01'!O5642)</f>
        <v/>
      </c>
      <c r="AR5638" s="10">
        <f>IF('AMD.03.01'!P5642="",0,'AMD.03.01'!P5642)</f>
        <v>0</v>
      </c>
      <c r="AS5638" s="23">
        <f>SUM($AR$3:AR5638)</f>
        <v>6</v>
      </c>
    </row>
    <row r="5639" spans="42:45">
      <c r="AP5639" s="2">
        <f>'AMD.03.01'!D5643</f>
        <v>0</v>
      </c>
      <c r="AQ5639" s="10" t="str">
        <f>IF('AMD.03.01'!O5643="","",'AMD.03.01'!O5643)</f>
        <v/>
      </c>
      <c r="AR5639" s="10">
        <f>IF('AMD.03.01'!P5643="",0,'AMD.03.01'!P5643)</f>
        <v>0</v>
      </c>
      <c r="AS5639" s="23">
        <f>SUM($AR$3:AR5639)</f>
        <v>6</v>
      </c>
    </row>
    <row r="5640" spans="42:45">
      <c r="AP5640" s="2">
        <f>'AMD.03.01'!D5644</f>
        <v>0</v>
      </c>
      <c r="AQ5640" s="10" t="str">
        <f>IF('AMD.03.01'!O5644="","",'AMD.03.01'!O5644)</f>
        <v/>
      </c>
      <c r="AR5640" s="10">
        <f>IF('AMD.03.01'!P5644="",0,'AMD.03.01'!P5644)</f>
        <v>0</v>
      </c>
      <c r="AS5640" s="23">
        <f>SUM($AR$3:AR5640)</f>
        <v>6</v>
      </c>
    </row>
    <row r="5641" spans="42:45">
      <c r="AP5641" s="2">
        <f>'AMD.03.01'!D5645</f>
        <v>0</v>
      </c>
      <c r="AQ5641" s="10" t="str">
        <f>IF('AMD.03.01'!O5645="","",'AMD.03.01'!O5645)</f>
        <v/>
      </c>
      <c r="AR5641" s="10">
        <f>IF('AMD.03.01'!P5645="",0,'AMD.03.01'!P5645)</f>
        <v>0</v>
      </c>
      <c r="AS5641" s="23">
        <f>SUM($AR$3:AR5641)</f>
        <v>6</v>
      </c>
    </row>
    <row r="5642" spans="42:45">
      <c r="AP5642" s="2">
        <f>'AMD.03.01'!D5646</f>
        <v>0</v>
      </c>
      <c r="AQ5642" s="10" t="str">
        <f>IF('AMD.03.01'!O5646="","",'AMD.03.01'!O5646)</f>
        <v/>
      </c>
      <c r="AR5642" s="10">
        <f>IF('AMD.03.01'!P5646="",0,'AMD.03.01'!P5646)</f>
        <v>0</v>
      </c>
      <c r="AS5642" s="23">
        <f>SUM($AR$3:AR5642)</f>
        <v>6</v>
      </c>
    </row>
    <row r="5643" spans="42:45">
      <c r="AP5643" s="2">
        <f>'AMD.03.01'!D5647</f>
        <v>0</v>
      </c>
      <c r="AQ5643" s="10" t="str">
        <f>IF('AMD.03.01'!O5647="","",'AMD.03.01'!O5647)</f>
        <v/>
      </c>
      <c r="AR5643" s="10">
        <f>IF('AMD.03.01'!P5647="",0,'AMD.03.01'!P5647)</f>
        <v>0</v>
      </c>
      <c r="AS5643" s="23">
        <f>SUM($AR$3:AR5643)</f>
        <v>6</v>
      </c>
    </row>
    <row r="5644" spans="42:45">
      <c r="AP5644" s="2">
        <f>'AMD.03.01'!D5648</f>
        <v>0</v>
      </c>
      <c r="AQ5644" s="10" t="str">
        <f>IF('AMD.03.01'!O5648="","",'AMD.03.01'!O5648)</f>
        <v/>
      </c>
      <c r="AR5644" s="10">
        <f>IF('AMD.03.01'!P5648="",0,'AMD.03.01'!P5648)</f>
        <v>0</v>
      </c>
      <c r="AS5644" s="23">
        <f>SUM($AR$3:AR5644)</f>
        <v>6</v>
      </c>
    </row>
    <row r="5645" spans="42:45">
      <c r="AP5645" s="2">
        <f>'AMD.03.01'!D5649</f>
        <v>0</v>
      </c>
      <c r="AQ5645" s="10" t="str">
        <f>IF('AMD.03.01'!O5649="","",'AMD.03.01'!O5649)</f>
        <v/>
      </c>
      <c r="AR5645" s="10">
        <f>IF('AMD.03.01'!P5649="",0,'AMD.03.01'!P5649)</f>
        <v>0</v>
      </c>
      <c r="AS5645" s="23">
        <f>SUM($AR$3:AR5645)</f>
        <v>6</v>
      </c>
    </row>
    <row r="5646" spans="42:45">
      <c r="AP5646" s="2">
        <f>'AMD.03.01'!D5650</f>
        <v>0</v>
      </c>
      <c r="AQ5646" s="10" t="str">
        <f>IF('AMD.03.01'!O5650="","",'AMD.03.01'!O5650)</f>
        <v/>
      </c>
      <c r="AR5646" s="10">
        <f>IF('AMD.03.01'!P5650="",0,'AMD.03.01'!P5650)</f>
        <v>0</v>
      </c>
      <c r="AS5646" s="23">
        <f>SUM($AR$3:AR5646)</f>
        <v>6</v>
      </c>
    </row>
    <row r="5647" spans="42:45">
      <c r="AP5647" s="2">
        <f>'AMD.03.01'!D5651</f>
        <v>0</v>
      </c>
      <c r="AQ5647" s="10" t="str">
        <f>IF('AMD.03.01'!O5651="","",'AMD.03.01'!O5651)</f>
        <v/>
      </c>
      <c r="AR5647" s="10">
        <f>IF('AMD.03.01'!P5651="",0,'AMD.03.01'!P5651)</f>
        <v>0</v>
      </c>
      <c r="AS5647" s="23">
        <f>SUM($AR$3:AR5647)</f>
        <v>6</v>
      </c>
    </row>
    <row r="5648" spans="42:45">
      <c r="AP5648" s="2">
        <f>'AMD.03.01'!D5652</f>
        <v>0</v>
      </c>
      <c r="AQ5648" s="10" t="str">
        <f>IF('AMD.03.01'!O5652="","",'AMD.03.01'!O5652)</f>
        <v/>
      </c>
      <c r="AR5648" s="10">
        <f>IF('AMD.03.01'!P5652="",0,'AMD.03.01'!P5652)</f>
        <v>0</v>
      </c>
      <c r="AS5648" s="23">
        <f>SUM($AR$3:AR5648)</f>
        <v>6</v>
      </c>
    </row>
    <row r="5649" spans="42:45">
      <c r="AP5649" s="2">
        <f>'AMD.03.01'!D5653</f>
        <v>0</v>
      </c>
      <c r="AQ5649" s="10" t="str">
        <f>IF('AMD.03.01'!O5653="","",'AMD.03.01'!O5653)</f>
        <v/>
      </c>
      <c r="AR5649" s="10">
        <f>IF('AMD.03.01'!P5653="",0,'AMD.03.01'!P5653)</f>
        <v>0</v>
      </c>
      <c r="AS5649" s="23">
        <f>SUM($AR$3:AR5649)</f>
        <v>6</v>
      </c>
    </row>
    <row r="5650" spans="42:45">
      <c r="AP5650" s="2">
        <f>'AMD.03.01'!D5654</f>
        <v>0</v>
      </c>
      <c r="AQ5650" s="10" t="str">
        <f>IF('AMD.03.01'!O5654="","",'AMD.03.01'!O5654)</f>
        <v/>
      </c>
      <c r="AR5650" s="10">
        <f>IF('AMD.03.01'!P5654="",0,'AMD.03.01'!P5654)</f>
        <v>0</v>
      </c>
      <c r="AS5650" s="23">
        <f>SUM($AR$3:AR5650)</f>
        <v>6</v>
      </c>
    </row>
    <row r="5651" spans="42:45">
      <c r="AP5651" s="2">
        <f>'AMD.03.01'!D5655</f>
        <v>0</v>
      </c>
      <c r="AQ5651" s="10" t="str">
        <f>IF('AMD.03.01'!O5655="","",'AMD.03.01'!O5655)</f>
        <v/>
      </c>
      <c r="AR5651" s="10">
        <f>IF('AMD.03.01'!P5655="",0,'AMD.03.01'!P5655)</f>
        <v>0</v>
      </c>
      <c r="AS5651" s="23">
        <f>SUM($AR$3:AR5651)</f>
        <v>6</v>
      </c>
    </row>
    <row r="5652" spans="42:45">
      <c r="AP5652" s="2">
        <f>'AMD.03.01'!D5656</f>
        <v>0</v>
      </c>
      <c r="AQ5652" s="10" t="str">
        <f>IF('AMD.03.01'!O5656="","",'AMD.03.01'!O5656)</f>
        <v/>
      </c>
      <c r="AR5652" s="10">
        <f>IF('AMD.03.01'!P5656="",0,'AMD.03.01'!P5656)</f>
        <v>0</v>
      </c>
      <c r="AS5652" s="23">
        <f>SUM($AR$3:AR5652)</f>
        <v>6</v>
      </c>
    </row>
    <row r="5653" spans="42:45">
      <c r="AP5653" s="2">
        <f>'AMD.03.01'!D5657</f>
        <v>0</v>
      </c>
      <c r="AQ5653" s="10" t="str">
        <f>IF('AMD.03.01'!O5657="","",'AMD.03.01'!O5657)</f>
        <v/>
      </c>
      <c r="AR5653" s="10">
        <f>IF('AMD.03.01'!P5657="",0,'AMD.03.01'!P5657)</f>
        <v>0</v>
      </c>
      <c r="AS5653" s="23">
        <f>SUM($AR$3:AR5653)</f>
        <v>6</v>
      </c>
    </row>
    <row r="5654" spans="42:45">
      <c r="AP5654" s="2">
        <f>'AMD.03.01'!D5658</f>
        <v>0</v>
      </c>
      <c r="AQ5654" s="10" t="str">
        <f>IF('AMD.03.01'!O5658="","",'AMD.03.01'!O5658)</f>
        <v/>
      </c>
      <c r="AR5654" s="10">
        <f>IF('AMD.03.01'!P5658="",0,'AMD.03.01'!P5658)</f>
        <v>0</v>
      </c>
      <c r="AS5654" s="23">
        <f>SUM($AR$3:AR5654)</f>
        <v>6</v>
      </c>
    </row>
    <row r="5655" spans="42:45">
      <c r="AP5655" s="2">
        <f>'AMD.03.01'!D5659</f>
        <v>0</v>
      </c>
      <c r="AQ5655" s="10" t="str">
        <f>IF('AMD.03.01'!O5659="","",'AMD.03.01'!O5659)</f>
        <v/>
      </c>
      <c r="AR5655" s="10">
        <f>IF('AMD.03.01'!P5659="",0,'AMD.03.01'!P5659)</f>
        <v>0</v>
      </c>
      <c r="AS5655" s="23">
        <f>SUM($AR$3:AR5655)</f>
        <v>6</v>
      </c>
    </row>
    <row r="5656" spans="42:45">
      <c r="AP5656" s="2">
        <f>'AMD.03.01'!D5660</f>
        <v>0</v>
      </c>
      <c r="AQ5656" s="10" t="str">
        <f>IF('AMD.03.01'!O5660="","",'AMD.03.01'!O5660)</f>
        <v/>
      </c>
      <c r="AR5656" s="10">
        <f>IF('AMD.03.01'!P5660="",0,'AMD.03.01'!P5660)</f>
        <v>0</v>
      </c>
      <c r="AS5656" s="23">
        <f>SUM($AR$3:AR5656)</f>
        <v>6</v>
      </c>
    </row>
    <row r="5657" spans="42:45">
      <c r="AP5657" s="2">
        <f>'AMD.03.01'!D5661</f>
        <v>0</v>
      </c>
      <c r="AQ5657" s="10" t="str">
        <f>IF('AMD.03.01'!O5661="","",'AMD.03.01'!O5661)</f>
        <v/>
      </c>
      <c r="AR5657" s="10">
        <f>IF('AMD.03.01'!P5661="",0,'AMD.03.01'!P5661)</f>
        <v>0</v>
      </c>
      <c r="AS5657" s="23">
        <f>SUM($AR$3:AR5657)</f>
        <v>6</v>
      </c>
    </row>
    <row r="5658" spans="42:45">
      <c r="AP5658" s="2">
        <f>'AMD.03.01'!D5662</f>
        <v>0</v>
      </c>
      <c r="AQ5658" s="10" t="str">
        <f>IF('AMD.03.01'!O5662="","",'AMD.03.01'!O5662)</f>
        <v/>
      </c>
      <c r="AR5658" s="10">
        <f>IF('AMD.03.01'!P5662="",0,'AMD.03.01'!P5662)</f>
        <v>0</v>
      </c>
      <c r="AS5658" s="23">
        <f>SUM($AR$3:AR5658)</f>
        <v>6</v>
      </c>
    </row>
    <row r="5659" spans="42:45">
      <c r="AP5659" s="2">
        <f>'AMD.03.01'!D5663</f>
        <v>0</v>
      </c>
      <c r="AQ5659" s="10" t="str">
        <f>IF('AMD.03.01'!O5663="","",'AMD.03.01'!O5663)</f>
        <v/>
      </c>
      <c r="AR5659" s="10">
        <f>IF('AMD.03.01'!P5663="",0,'AMD.03.01'!P5663)</f>
        <v>0</v>
      </c>
      <c r="AS5659" s="23">
        <f>SUM($AR$3:AR5659)</f>
        <v>6</v>
      </c>
    </row>
    <row r="5660" spans="42:45">
      <c r="AP5660" s="2">
        <f>'AMD.03.01'!D5664</f>
        <v>0</v>
      </c>
      <c r="AQ5660" s="10" t="str">
        <f>IF('AMD.03.01'!O5664="","",'AMD.03.01'!O5664)</f>
        <v/>
      </c>
      <c r="AR5660" s="10">
        <f>IF('AMD.03.01'!P5664="",0,'AMD.03.01'!P5664)</f>
        <v>0</v>
      </c>
      <c r="AS5660" s="23">
        <f>SUM($AR$3:AR5660)</f>
        <v>6</v>
      </c>
    </row>
    <row r="5661" spans="42:45">
      <c r="AP5661" s="2">
        <f>'AMD.03.01'!D5665</f>
        <v>0</v>
      </c>
      <c r="AQ5661" s="10" t="str">
        <f>IF('AMD.03.01'!O5665="","",'AMD.03.01'!O5665)</f>
        <v/>
      </c>
      <c r="AR5661" s="10">
        <f>IF('AMD.03.01'!P5665="",0,'AMD.03.01'!P5665)</f>
        <v>0</v>
      </c>
      <c r="AS5661" s="23">
        <f>SUM($AR$3:AR5661)</f>
        <v>6</v>
      </c>
    </row>
    <row r="5662" spans="42:45">
      <c r="AP5662" s="2">
        <f>'AMD.03.01'!D5666</f>
        <v>0</v>
      </c>
      <c r="AQ5662" s="10" t="str">
        <f>IF('AMD.03.01'!O5666="","",'AMD.03.01'!O5666)</f>
        <v/>
      </c>
      <c r="AR5662" s="10">
        <f>IF('AMD.03.01'!P5666="",0,'AMD.03.01'!P5666)</f>
        <v>0</v>
      </c>
      <c r="AS5662" s="23">
        <f>SUM($AR$3:AR5662)</f>
        <v>6</v>
      </c>
    </row>
    <row r="5663" spans="42:45">
      <c r="AP5663" s="2">
        <f>'AMD.03.01'!D5667</f>
        <v>0</v>
      </c>
      <c r="AQ5663" s="10" t="str">
        <f>IF('AMD.03.01'!O5667="","",'AMD.03.01'!O5667)</f>
        <v/>
      </c>
      <c r="AR5663" s="10">
        <f>IF('AMD.03.01'!P5667="",0,'AMD.03.01'!P5667)</f>
        <v>0</v>
      </c>
      <c r="AS5663" s="23">
        <f>SUM($AR$3:AR5663)</f>
        <v>6</v>
      </c>
    </row>
    <row r="5664" spans="42:45">
      <c r="AP5664" s="2">
        <f>'AMD.03.01'!D5668</f>
        <v>0</v>
      </c>
      <c r="AQ5664" s="10" t="str">
        <f>IF('AMD.03.01'!O5668="","",'AMD.03.01'!O5668)</f>
        <v/>
      </c>
      <c r="AR5664" s="10">
        <f>IF('AMD.03.01'!P5668="",0,'AMD.03.01'!P5668)</f>
        <v>0</v>
      </c>
      <c r="AS5664" s="23">
        <f>SUM($AR$3:AR5664)</f>
        <v>6</v>
      </c>
    </row>
    <row r="5665" spans="42:45">
      <c r="AP5665" s="2">
        <f>'AMD.03.01'!D5669</f>
        <v>0</v>
      </c>
      <c r="AQ5665" s="10" t="str">
        <f>IF('AMD.03.01'!O5669="","",'AMD.03.01'!O5669)</f>
        <v/>
      </c>
      <c r="AR5665" s="10">
        <f>IF('AMD.03.01'!P5669="",0,'AMD.03.01'!P5669)</f>
        <v>0</v>
      </c>
      <c r="AS5665" s="23">
        <f>SUM($AR$3:AR5665)</f>
        <v>6</v>
      </c>
    </row>
    <row r="5666" spans="42:45">
      <c r="AP5666" s="2">
        <f>'AMD.03.01'!D5670</f>
        <v>0</v>
      </c>
      <c r="AQ5666" s="10" t="str">
        <f>IF('AMD.03.01'!O5670="","",'AMD.03.01'!O5670)</f>
        <v/>
      </c>
      <c r="AR5666" s="10">
        <f>IF('AMD.03.01'!P5670="",0,'AMD.03.01'!P5670)</f>
        <v>0</v>
      </c>
      <c r="AS5666" s="23">
        <f>SUM($AR$3:AR5666)</f>
        <v>6</v>
      </c>
    </row>
    <row r="5667" spans="42:45">
      <c r="AP5667" s="2">
        <f>'AMD.03.01'!D5671</f>
        <v>0</v>
      </c>
      <c r="AQ5667" s="10" t="str">
        <f>IF('AMD.03.01'!O5671="","",'AMD.03.01'!O5671)</f>
        <v/>
      </c>
      <c r="AR5667" s="10">
        <f>IF('AMD.03.01'!P5671="",0,'AMD.03.01'!P5671)</f>
        <v>0</v>
      </c>
      <c r="AS5667" s="23">
        <f>SUM($AR$3:AR5667)</f>
        <v>6</v>
      </c>
    </row>
    <row r="5668" spans="42:45">
      <c r="AP5668" s="2">
        <f>'AMD.03.01'!D5672</f>
        <v>0</v>
      </c>
      <c r="AQ5668" s="10" t="str">
        <f>IF('AMD.03.01'!O5672="","",'AMD.03.01'!O5672)</f>
        <v/>
      </c>
      <c r="AR5668" s="10">
        <f>IF('AMD.03.01'!P5672="",0,'AMD.03.01'!P5672)</f>
        <v>0</v>
      </c>
      <c r="AS5668" s="23">
        <f>SUM($AR$3:AR5668)</f>
        <v>6</v>
      </c>
    </row>
    <row r="5669" spans="42:45">
      <c r="AP5669" s="2">
        <f>'AMD.03.01'!D5673</f>
        <v>0</v>
      </c>
      <c r="AQ5669" s="10" t="str">
        <f>IF('AMD.03.01'!O5673="","",'AMD.03.01'!O5673)</f>
        <v/>
      </c>
      <c r="AR5669" s="10">
        <f>IF('AMD.03.01'!P5673="",0,'AMD.03.01'!P5673)</f>
        <v>0</v>
      </c>
      <c r="AS5669" s="23">
        <f>SUM($AR$3:AR5669)</f>
        <v>6</v>
      </c>
    </row>
    <row r="5670" spans="42:45">
      <c r="AP5670" s="2">
        <f>'AMD.03.01'!D5674</f>
        <v>0</v>
      </c>
      <c r="AQ5670" s="10" t="str">
        <f>IF('AMD.03.01'!O5674="","",'AMD.03.01'!O5674)</f>
        <v/>
      </c>
      <c r="AR5670" s="10">
        <f>IF('AMD.03.01'!P5674="",0,'AMD.03.01'!P5674)</f>
        <v>0</v>
      </c>
      <c r="AS5670" s="23">
        <f>SUM($AR$3:AR5670)</f>
        <v>6</v>
      </c>
    </row>
    <row r="5671" spans="42:45">
      <c r="AP5671" s="2">
        <f>'AMD.03.01'!D5675</f>
        <v>0</v>
      </c>
      <c r="AQ5671" s="10" t="str">
        <f>IF('AMD.03.01'!O5675="","",'AMD.03.01'!O5675)</f>
        <v/>
      </c>
      <c r="AR5671" s="10">
        <f>IF('AMD.03.01'!P5675="",0,'AMD.03.01'!P5675)</f>
        <v>0</v>
      </c>
      <c r="AS5671" s="23">
        <f>SUM($AR$3:AR5671)</f>
        <v>6</v>
      </c>
    </row>
    <row r="5672" spans="42:45">
      <c r="AP5672" s="2">
        <f>'AMD.03.01'!D5676</f>
        <v>0</v>
      </c>
      <c r="AQ5672" s="10" t="str">
        <f>IF('AMD.03.01'!O5676="","",'AMD.03.01'!O5676)</f>
        <v/>
      </c>
      <c r="AR5672" s="10">
        <f>IF('AMD.03.01'!P5676="",0,'AMD.03.01'!P5676)</f>
        <v>0</v>
      </c>
      <c r="AS5672" s="23">
        <f>SUM($AR$3:AR5672)</f>
        <v>6</v>
      </c>
    </row>
    <row r="5673" spans="42:45">
      <c r="AP5673" s="2">
        <f>'AMD.03.01'!D5677</f>
        <v>0</v>
      </c>
      <c r="AQ5673" s="10" t="str">
        <f>IF('AMD.03.01'!O5677="","",'AMD.03.01'!O5677)</f>
        <v/>
      </c>
      <c r="AR5673" s="10">
        <f>IF('AMD.03.01'!P5677="",0,'AMD.03.01'!P5677)</f>
        <v>0</v>
      </c>
      <c r="AS5673" s="23">
        <f>SUM($AR$3:AR5673)</f>
        <v>6</v>
      </c>
    </row>
    <row r="5674" spans="42:45">
      <c r="AP5674" s="2">
        <f>'AMD.03.01'!D5678</f>
        <v>0</v>
      </c>
      <c r="AQ5674" s="10" t="str">
        <f>IF('AMD.03.01'!O5678="","",'AMD.03.01'!O5678)</f>
        <v/>
      </c>
      <c r="AR5674" s="10">
        <f>IF('AMD.03.01'!P5678="",0,'AMD.03.01'!P5678)</f>
        <v>0</v>
      </c>
      <c r="AS5674" s="23">
        <f>SUM($AR$3:AR5674)</f>
        <v>6</v>
      </c>
    </row>
    <row r="5675" spans="42:45">
      <c r="AP5675" s="2">
        <f>'AMD.03.01'!D5679</f>
        <v>0</v>
      </c>
      <c r="AQ5675" s="10" t="str">
        <f>IF('AMD.03.01'!O5679="","",'AMD.03.01'!O5679)</f>
        <v/>
      </c>
      <c r="AR5675" s="10">
        <f>IF('AMD.03.01'!P5679="",0,'AMD.03.01'!P5679)</f>
        <v>0</v>
      </c>
      <c r="AS5675" s="23">
        <f>SUM($AR$3:AR5675)</f>
        <v>6</v>
      </c>
    </row>
    <row r="5676" spans="42:45">
      <c r="AP5676" s="2">
        <f>'AMD.03.01'!D5680</f>
        <v>0</v>
      </c>
      <c r="AQ5676" s="10" t="str">
        <f>IF('AMD.03.01'!O5680="","",'AMD.03.01'!O5680)</f>
        <v/>
      </c>
      <c r="AR5676" s="10">
        <f>IF('AMD.03.01'!P5680="",0,'AMD.03.01'!P5680)</f>
        <v>0</v>
      </c>
      <c r="AS5676" s="23">
        <f>SUM($AR$3:AR5676)</f>
        <v>6</v>
      </c>
    </row>
    <row r="5677" spans="42:45">
      <c r="AP5677" s="2">
        <f>'AMD.03.01'!D5681</f>
        <v>0</v>
      </c>
      <c r="AQ5677" s="10" t="str">
        <f>IF('AMD.03.01'!O5681="","",'AMD.03.01'!O5681)</f>
        <v/>
      </c>
      <c r="AR5677" s="10">
        <f>IF('AMD.03.01'!P5681="",0,'AMD.03.01'!P5681)</f>
        <v>0</v>
      </c>
      <c r="AS5677" s="23">
        <f>SUM($AR$3:AR5677)</f>
        <v>6</v>
      </c>
    </row>
    <row r="5678" spans="42:45">
      <c r="AP5678" s="2">
        <f>'AMD.03.01'!D5682</f>
        <v>0</v>
      </c>
      <c r="AQ5678" s="10" t="str">
        <f>IF('AMD.03.01'!O5682="","",'AMD.03.01'!O5682)</f>
        <v/>
      </c>
      <c r="AR5678" s="10">
        <f>IF('AMD.03.01'!P5682="",0,'AMD.03.01'!P5682)</f>
        <v>0</v>
      </c>
      <c r="AS5678" s="23">
        <f>SUM($AR$3:AR5678)</f>
        <v>6</v>
      </c>
    </row>
    <row r="5679" spans="42:45">
      <c r="AP5679" s="2">
        <f>'AMD.03.01'!D5683</f>
        <v>0</v>
      </c>
      <c r="AQ5679" s="10" t="str">
        <f>IF('AMD.03.01'!O5683="","",'AMD.03.01'!O5683)</f>
        <v/>
      </c>
      <c r="AR5679" s="10">
        <f>IF('AMD.03.01'!P5683="",0,'AMD.03.01'!P5683)</f>
        <v>0</v>
      </c>
      <c r="AS5679" s="23">
        <f>SUM($AR$3:AR5679)</f>
        <v>6</v>
      </c>
    </row>
    <row r="5680" spans="42:45">
      <c r="AP5680" s="2">
        <f>'AMD.03.01'!D5684</f>
        <v>0</v>
      </c>
      <c r="AQ5680" s="10" t="str">
        <f>IF('AMD.03.01'!O5684="","",'AMD.03.01'!O5684)</f>
        <v/>
      </c>
      <c r="AR5680" s="10">
        <f>IF('AMD.03.01'!P5684="",0,'AMD.03.01'!P5684)</f>
        <v>0</v>
      </c>
      <c r="AS5680" s="23">
        <f>SUM($AR$3:AR5680)</f>
        <v>6</v>
      </c>
    </row>
    <row r="5681" spans="42:45">
      <c r="AP5681" s="2">
        <f>'AMD.03.01'!D5685</f>
        <v>0</v>
      </c>
      <c r="AQ5681" s="10" t="str">
        <f>IF('AMD.03.01'!O5685="","",'AMD.03.01'!O5685)</f>
        <v/>
      </c>
      <c r="AR5681" s="10">
        <f>IF('AMD.03.01'!P5685="",0,'AMD.03.01'!P5685)</f>
        <v>0</v>
      </c>
      <c r="AS5681" s="23">
        <f>SUM($AR$3:AR5681)</f>
        <v>6</v>
      </c>
    </row>
    <row r="5682" spans="42:45">
      <c r="AP5682" s="2">
        <f>'AMD.03.01'!D5686</f>
        <v>0</v>
      </c>
      <c r="AQ5682" s="10" t="str">
        <f>IF('AMD.03.01'!O5686="","",'AMD.03.01'!O5686)</f>
        <v/>
      </c>
      <c r="AR5682" s="10">
        <f>IF('AMD.03.01'!P5686="",0,'AMD.03.01'!P5686)</f>
        <v>0</v>
      </c>
      <c r="AS5682" s="23">
        <f>SUM($AR$3:AR5682)</f>
        <v>6</v>
      </c>
    </row>
    <row r="5683" spans="42:45">
      <c r="AP5683" s="2">
        <f>'AMD.03.01'!D5687</f>
        <v>0</v>
      </c>
      <c r="AQ5683" s="10" t="str">
        <f>IF('AMD.03.01'!O5687="","",'AMD.03.01'!O5687)</f>
        <v/>
      </c>
      <c r="AR5683" s="10">
        <f>IF('AMD.03.01'!P5687="",0,'AMD.03.01'!P5687)</f>
        <v>0</v>
      </c>
      <c r="AS5683" s="23">
        <f>SUM($AR$3:AR5683)</f>
        <v>6</v>
      </c>
    </row>
    <row r="5684" spans="42:45">
      <c r="AP5684" s="2">
        <f>'AMD.03.01'!D5688</f>
        <v>0</v>
      </c>
      <c r="AQ5684" s="10" t="str">
        <f>IF('AMD.03.01'!O5688="","",'AMD.03.01'!O5688)</f>
        <v/>
      </c>
      <c r="AR5684" s="10">
        <f>IF('AMD.03.01'!P5688="",0,'AMD.03.01'!P5688)</f>
        <v>0</v>
      </c>
      <c r="AS5684" s="23">
        <f>SUM($AR$3:AR5684)</f>
        <v>6</v>
      </c>
    </row>
    <row r="5685" spans="42:45">
      <c r="AP5685" s="2">
        <f>'AMD.03.01'!D5689</f>
        <v>0</v>
      </c>
      <c r="AQ5685" s="10" t="str">
        <f>IF('AMD.03.01'!O5689="","",'AMD.03.01'!O5689)</f>
        <v/>
      </c>
      <c r="AR5685" s="10">
        <f>IF('AMD.03.01'!P5689="",0,'AMD.03.01'!P5689)</f>
        <v>0</v>
      </c>
      <c r="AS5685" s="23">
        <f>SUM($AR$3:AR5685)</f>
        <v>6</v>
      </c>
    </row>
    <row r="5686" spans="42:45">
      <c r="AP5686" s="2">
        <f>'AMD.03.01'!D5690</f>
        <v>0</v>
      </c>
      <c r="AQ5686" s="10" t="str">
        <f>IF('AMD.03.01'!O5690="","",'AMD.03.01'!O5690)</f>
        <v/>
      </c>
      <c r="AR5686" s="10">
        <f>IF('AMD.03.01'!P5690="",0,'AMD.03.01'!P5690)</f>
        <v>0</v>
      </c>
      <c r="AS5686" s="23">
        <f>SUM($AR$3:AR5686)</f>
        <v>6</v>
      </c>
    </row>
    <row r="5687" spans="42:45">
      <c r="AP5687" s="2">
        <f>'AMD.03.01'!D5691</f>
        <v>0</v>
      </c>
      <c r="AQ5687" s="10" t="str">
        <f>IF('AMD.03.01'!O5691="","",'AMD.03.01'!O5691)</f>
        <v/>
      </c>
      <c r="AR5687" s="10">
        <f>IF('AMD.03.01'!P5691="",0,'AMD.03.01'!P5691)</f>
        <v>0</v>
      </c>
      <c r="AS5687" s="23">
        <f>SUM($AR$3:AR5687)</f>
        <v>6</v>
      </c>
    </row>
    <row r="5688" spans="42:45">
      <c r="AP5688" s="2">
        <f>'AMD.03.01'!D5692</f>
        <v>0</v>
      </c>
      <c r="AQ5688" s="10" t="str">
        <f>IF('AMD.03.01'!O5692="","",'AMD.03.01'!O5692)</f>
        <v/>
      </c>
      <c r="AR5688" s="10">
        <f>IF('AMD.03.01'!P5692="",0,'AMD.03.01'!P5692)</f>
        <v>0</v>
      </c>
      <c r="AS5688" s="23">
        <f>SUM($AR$3:AR5688)</f>
        <v>6</v>
      </c>
    </row>
    <row r="5689" spans="42:45">
      <c r="AP5689" s="2">
        <f>'AMD.03.01'!D5693</f>
        <v>0</v>
      </c>
      <c r="AQ5689" s="10" t="str">
        <f>IF('AMD.03.01'!O5693="","",'AMD.03.01'!O5693)</f>
        <v/>
      </c>
      <c r="AR5689" s="10">
        <f>IF('AMD.03.01'!P5693="",0,'AMD.03.01'!P5693)</f>
        <v>0</v>
      </c>
      <c r="AS5689" s="23">
        <f>SUM($AR$3:AR5689)</f>
        <v>6</v>
      </c>
    </row>
    <row r="5690" spans="42:45">
      <c r="AP5690" s="2">
        <f>'AMD.03.01'!D5694</f>
        <v>0</v>
      </c>
      <c r="AQ5690" s="10" t="str">
        <f>IF('AMD.03.01'!O5694="","",'AMD.03.01'!O5694)</f>
        <v/>
      </c>
      <c r="AR5690" s="10">
        <f>IF('AMD.03.01'!P5694="",0,'AMD.03.01'!P5694)</f>
        <v>0</v>
      </c>
      <c r="AS5690" s="23">
        <f>SUM($AR$3:AR5690)</f>
        <v>6</v>
      </c>
    </row>
    <row r="5691" spans="42:45">
      <c r="AP5691" s="2">
        <f>'AMD.03.01'!D5695</f>
        <v>0</v>
      </c>
      <c r="AQ5691" s="10" t="str">
        <f>IF('AMD.03.01'!O5695="","",'AMD.03.01'!O5695)</f>
        <v/>
      </c>
      <c r="AR5691" s="10">
        <f>IF('AMD.03.01'!P5695="",0,'AMD.03.01'!P5695)</f>
        <v>0</v>
      </c>
      <c r="AS5691" s="23">
        <f>SUM($AR$3:AR5691)</f>
        <v>6</v>
      </c>
    </row>
    <row r="5692" spans="42:45">
      <c r="AP5692" s="2">
        <f>'AMD.03.01'!D5696</f>
        <v>0</v>
      </c>
      <c r="AQ5692" s="10" t="str">
        <f>IF('AMD.03.01'!O5696="","",'AMD.03.01'!O5696)</f>
        <v/>
      </c>
      <c r="AR5692" s="10">
        <f>IF('AMD.03.01'!P5696="",0,'AMD.03.01'!P5696)</f>
        <v>0</v>
      </c>
      <c r="AS5692" s="23">
        <f>SUM($AR$3:AR5692)</f>
        <v>6</v>
      </c>
    </row>
    <row r="5693" spans="42:45">
      <c r="AP5693" s="2">
        <f>'AMD.03.01'!D5697</f>
        <v>0</v>
      </c>
      <c r="AQ5693" s="10" t="str">
        <f>IF('AMD.03.01'!O5697="","",'AMD.03.01'!O5697)</f>
        <v/>
      </c>
      <c r="AR5693" s="10">
        <f>IF('AMD.03.01'!P5697="",0,'AMD.03.01'!P5697)</f>
        <v>0</v>
      </c>
      <c r="AS5693" s="23">
        <f>SUM($AR$3:AR5693)</f>
        <v>6</v>
      </c>
    </row>
    <row r="5694" spans="42:45">
      <c r="AP5694" s="2">
        <f>'AMD.03.01'!D5698</f>
        <v>0</v>
      </c>
      <c r="AQ5694" s="10" t="str">
        <f>IF('AMD.03.01'!O5698="","",'AMD.03.01'!O5698)</f>
        <v/>
      </c>
      <c r="AR5694" s="10">
        <f>IF('AMD.03.01'!P5698="",0,'AMD.03.01'!P5698)</f>
        <v>0</v>
      </c>
      <c r="AS5694" s="23">
        <f>SUM($AR$3:AR5694)</f>
        <v>6</v>
      </c>
    </row>
    <row r="5695" spans="42:45">
      <c r="AP5695" s="2">
        <f>'AMD.03.01'!D5699</f>
        <v>0</v>
      </c>
      <c r="AQ5695" s="10" t="str">
        <f>IF('AMD.03.01'!O5699="","",'AMD.03.01'!O5699)</f>
        <v/>
      </c>
      <c r="AR5695" s="10">
        <f>IF('AMD.03.01'!P5699="",0,'AMD.03.01'!P5699)</f>
        <v>0</v>
      </c>
      <c r="AS5695" s="23">
        <f>SUM($AR$3:AR5695)</f>
        <v>6</v>
      </c>
    </row>
    <row r="5696" spans="42:45">
      <c r="AP5696" s="2">
        <f>'AMD.03.01'!D5700</f>
        <v>0</v>
      </c>
      <c r="AQ5696" s="10" t="str">
        <f>IF('AMD.03.01'!O5700="","",'AMD.03.01'!O5700)</f>
        <v/>
      </c>
      <c r="AR5696" s="10">
        <f>IF('AMD.03.01'!P5700="",0,'AMD.03.01'!P5700)</f>
        <v>0</v>
      </c>
      <c r="AS5696" s="23">
        <f>SUM($AR$3:AR5696)</f>
        <v>6</v>
      </c>
    </row>
    <row r="5697" spans="42:45">
      <c r="AP5697" s="2">
        <f>'AMD.03.01'!D5701</f>
        <v>0</v>
      </c>
      <c r="AQ5697" s="10" t="str">
        <f>IF('AMD.03.01'!O5701="","",'AMD.03.01'!O5701)</f>
        <v/>
      </c>
      <c r="AR5697" s="10">
        <f>IF('AMD.03.01'!P5701="",0,'AMD.03.01'!P5701)</f>
        <v>0</v>
      </c>
      <c r="AS5697" s="23">
        <f>SUM($AR$3:AR5697)</f>
        <v>6</v>
      </c>
    </row>
    <row r="5698" spans="42:45">
      <c r="AP5698" s="2">
        <f>'AMD.03.01'!D5702</f>
        <v>0</v>
      </c>
      <c r="AQ5698" s="10" t="str">
        <f>IF('AMD.03.01'!O5702="","",'AMD.03.01'!O5702)</f>
        <v/>
      </c>
      <c r="AR5698" s="10">
        <f>IF('AMD.03.01'!P5702="",0,'AMD.03.01'!P5702)</f>
        <v>0</v>
      </c>
      <c r="AS5698" s="23">
        <f>SUM($AR$3:AR5698)</f>
        <v>6</v>
      </c>
    </row>
    <row r="5699" spans="42:45">
      <c r="AP5699" s="2">
        <f>'AMD.03.01'!D5703</f>
        <v>0</v>
      </c>
      <c r="AQ5699" s="10" t="str">
        <f>IF('AMD.03.01'!O5703="","",'AMD.03.01'!O5703)</f>
        <v/>
      </c>
      <c r="AR5699" s="10">
        <f>IF('AMD.03.01'!P5703="",0,'AMD.03.01'!P5703)</f>
        <v>0</v>
      </c>
      <c r="AS5699" s="23">
        <f>SUM($AR$3:AR5699)</f>
        <v>6</v>
      </c>
    </row>
    <row r="5700" spans="42:45">
      <c r="AP5700" s="2">
        <f>'AMD.03.01'!D5704</f>
        <v>0</v>
      </c>
      <c r="AQ5700" s="10" t="str">
        <f>IF('AMD.03.01'!O5704="","",'AMD.03.01'!O5704)</f>
        <v/>
      </c>
      <c r="AR5700" s="10">
        <f>IF('AMD.03.01'!P5704="",0,'AMD.03.01'!P5704)</f>
        <v>0</v>
      </c>
      <c r="AS5700" s="23">
        <f>SUM($AR$3:AR5700)</f>
        <v>6</v>
      </c>
    </row>
    <row r="5701" spans="42:45">
      <c r="AP5701" s="2">
        <f>'AMD.03.01'!D5705</f>
        <v>0</v>
      </c>
      <c r="AQ5701" s="10" t="str">
        <f>IF('AMD.03.01'!O5705="","",'AMD.03.01'!O5705)</f>
        <v/>
      </c>
      <c r="AR5701" s="10">
        <f>IF('AMD.03.01'!P5705="",0,'AMD.03.01'!P5705)</f>
        <v>0</v>
      </c>
      <c r="AS5701" s="23">
        <f>SUM($AR$3:AR5701)</f>
        <v>6</v>
      </c>
    </row>
    <row r="5702" spans="42:45">
      <c r="AP5702" s="2">
        <f>'AMD.03.01'!D5706</f>
        <v>0</v>
      </c>
      <c r="AQ5702" s="10" t="str">
        <f>IF('AMD.03.01'!O5706="","",'AMD.03.01'!O5706)</f>
        <v/>
      </c>
      <c r="AR5702" s="10">
        <f>IF('AMD.03.01'!P5706="",0,'AMD.03.01'!P5706)</f>
        <v>0</v>
      </c>
      <c r="AS5702" s="23">
        <f>SUM($AR$3:AR5702)</f>
        <v>6</v>
      </c>
    </row>
    <row r="5703" spans="42:45">
      <c r="AP5703" s="2">
        <f>'AMD.03.01'!D5707</f>
        <v>0</v>
      </c>
      <c r="AQ5703" s="10" t="str">
        <f>IF('AMD.03.01'!O5707="","",'AMD.03.01'!O5707)</f>
        <v/>
      </c>
      <c r="AR5703" s="10">
        <f>IF('AMD.03.01'!P5707="",0,'AMD.03.01'!P5707)</f>
        <v>0</v>
      </c>
      <c r="AS5703" s="23">
        <f>SUM($AR$3:AR5703)</f>
        <v>6</v>
      </c>
    </row>
    <row r="5704" spans="42:45">
      <c r="AP5704" s="2">
        <f>'AMD.03.01'!D5708</f>
        <v>0</v>
      </c>
      <c r="AQ5704" s="10" t="str">
        <f>IF('AMD.03.01'!O5708="","",'AMD.03.01'!O5708)</f>
        <v/>
      </c>
      <c r="AR5704" s="10">
        <f>IF('AMD.03.01'!P5708="",0,'AMD.03.01'!P5708)</f>
        <v>0</v>
      </c>
      <c r="AS5704" s="23">
        <f>SUM($AR$3:AR5704)</f>
        <v>6</v>
      </c>
    </row>
    <row r="5705" spans="42:45">
      <c r="AP5705" s="2">
        <f>'AMD.03.01'!D5709</f>
        <v>0</v>
      </c>
      <c r="AQ5705" s="10" t="str">
        <f>IF('AMD.03.01'!O5709="","",'AMD.03.01'!O5709)</f>
        <v/>
      </c>
      <c r="AR5705" s="10">
        <f>IF('AMD.03.01'!P5709="",0,'AMD.03.01'!P5709)</f>
        <v>0</v>
      </c>
      <c r="AS5705" s="23">
        <f>SUM($AR$3:AR5705)</f>
        <v>6</v>
      </c>
    </row>
    <row r="5706" spans="42:45">
      <c r="AP5706" s="2">
        <f>'AMD.03.01'!D5710</f>
        <v>0</v>
      </c>
      <c r="AQ5706" s="10" t="str">
        <f>IF('AMD.03.01'!O5710="","",'AMD.03.01'!O5710)</f>
        <v/>
      </c>
      <c r="AR5706" s="10">
        <f>IF('AMD.03.01'!P5710="",0,'AMD.03.01'!P5710)</f>
        <v>0</v>
      </c>
      <c r="AS5706" s="23">
        <f>SUM($AR$3:AR5706)</f>
        <v>6</v>
      </c>
    </row>
    <row r="5707" spans="42:45">
      <c r="AP5707" s="2">
        <f>'AMD.03.01'!D5711</f>
        <v>0</v>
      </c>
      <c r="AQ5707" s="10" t="str">
        <f>IF('AMD.03.01'!O5711="","",'AMD.03.01'!O5711)</f>
        <v/>
      </c>
      <c r="AR5707" s="10">
        <f>IF('AMD.03.01'!P5711="",0,'AMD.03.01'!P5711)</f>
        <v>0</v>
      </c>
      <c r="AS5707" s="23">
        <f>SUM($AR$3:AR5707)</f>
        <v>6</v>
      </c>
    </row>
    <row r="5708" spans="42:45">
      <c r="AP5708" s="2">
        <f>'AMD.03.01'!D5712</f>
        <v>0</v>
      </c>
      <c r="AQ5708" s="10" t="str">
        <f>IF('AMD.03.01'!O5712="","",'AMD.03.01'!O5712)</f>
        <v/>
      </c>
      <c r="AR5708" s="10">
        <f>IF('AMD.03.01'!P5712="",0,'AMD.03.01'!P5712)</f>
        <v>0</v>
      </c>
      <c r="AS5708" s="23">
        <f>SUM($AR$3:AR5708)</f>
        <v>6</v>
      </c>
    </row>
    <row r="5709" spans="42:45">
      <c r="AP5709" s="2">
        <f>'AMD.03.01'!D5713</f>
        <v>0</v>
      </c>
      <c r="AQ5709" s="10" t="str">
        <f>IF('AMD.03.01'!O5713="","",'AMD.03.01'!O5713)</f>
        <v/>
      </c>
      <c r="AR5709" s="10">
        <f>IF('AMD.03.01'!P5713="",0,'AMD.03.01'!P5713)</f>
        <v>0</v>
      </c>
      <c r="AS5709" s="23">
        <f>SUM($AR$3:AR5709)</f>
        <v>6</v>
      </c>
    </row>
    <row r="5710" spans="42:45">
      <c r="AP5710" s="2">
        <f>'AMD.03.01'!D5714</f>
        <v>0</v>
      </c>
      <c r="AQ5710" s="10" t="str">
        <f>IF('AMD.03.01'!O5714="","",'AMD.03.01'!O5714)</f>
        <v/>
      </c>
      <c r="AR5710" s="10">
        <f>IF('AMD.03.01'!P5714="",0,'AMD.03.01'!P5714)</f>
        <v>0</v>
      </c>
      <c r="AS5710" s="23">
        <f>SUM($AR$3:AR5710)</f>
        <v>6</v>
      </c>
    </row>
    <row r="5711" spans="42:45">
      <c r="AP5711" s="2">
        <f>'AMD.03.01'!D5715</f>
        <v>0</v>
      </c>
      <c r="AQ5711" s="10" t="str">
        <f>IF('AMD.03.01'!O5715="","",'AMD.03.01'!O5715)</f>
        <v/>
      </c>
      <c r="AR5711" s="10">
        <f>IF('AMD.03.01'!P5715="",0,'AMD.03.01'!P5715)</f>
        <v>0</v>
      </c>
      <c r="AS5711" s="23">
        <f>SUM($AR$3:AR5711)</f>
        <v>6</v>
      </c>
    </row>
    <row r="5712" spans="42:45">
      <c r="AP5712" s="2">
        <f>'AMD.03.01'!D5716</f>
        <v>0</v>
      </c>
      <c r="AQ5712" s="10" t="str">
        <f>IF('AMD.03.01'!O5716="","",'AMD.03.01'!O5716)</f>
        <v/>
      </c>
      <c r="AR5712" s="10">
        <f>IF('AMD.03.01'!P5716="",0,'AMD.03.01'!P5716)</f>
        <v>0</v>
      </c>
      <c r="AS5712" s="23">
        <f>SUM($AR$3:AR5712)</f>
        <v>6</v>
      </c>
    </row>
    <row r="5713" spans="42:45">
      <c r="AP5713" s="2">
        <f>'AMD.03.01'!D5717</f>
        <v>0</v>
      </c>
      <c r="AQ5713" s="10" t="str">
        <f>IF('AMD.03.01'!O5717="","",'AMD.03.01'!O5717)</f>
        <v/>
      </c>
      <c r="AR5713" s="10">
        <f>IF('AMD.03.01'!P5717="",0,'AMD.03.01'!P5717)</f>
        <v>0</v>
      </c>
      <c r="AS5713" s="23">
        <f>SUM($AR$3:AR5713)</f>
        <v>6</v>
      </c>
    </row>
    <row r="5714" spans="42:45">
      <c r="AP5714" s="2">
        <f>'AMD.03.01'!D5718</f>
        <v>0</v>
      </c>
      <c r="AQ5714" s="10" t="str">
        <f>IF('AMD.03.01'!O5718="","",'AMD.03.01'!O5718)</f>
        <v/>
      </c>
      <c r="AR5714" s="10">
        <f>IF('AMD.03.01'!P5718="",0,'AMD.03.01'!P5718)</f>
        <v>0</v>
      </c>
      <c r="AS5714" s="23">
        <f>SUM($AR$3:AR5714)</f>
        <v>6</v>
      </c>
    </row>
    <row r="5715" spans="42:45">
      <c r="AP5715" s="2">
        <f>'AMD.03.01'!D5719</f>
        <v>0</v>
      </c>
      <c r="AQ5715" s="10" t="str">
        <f>IF('AMD.03.01'!O5719="","",'AMD.03.01'!O5719)</f>
        <v/>
      </c>
      <c r="AR5715" s="10">
        <f>IF('AMD.03.01'!P5719="",0,'AMD.03.01'!P5719)</f>
        <v>0</v>
      </c>
      <c r="AS5715" s="23">
        <f>SUM($AR$3:AR5715)</f>
        <v>6</v>
      </c>
    </row>
    <row r="5716" spans="42:45">
      <c r="AP5716" s="2">
        <f>'AMD.03.01'!D5720</f>
        <v>0</v>
      </c>
      <c r="AQ5716" s="10" t="str">
        <f>IF('AMD.03.01'!O5720="","",'AMD.03.01'!O5720)</f>
        <v/>
      </c>
      <c r="AR5716" s="10">
        <f>IF('AMD.03.01'!P5720="",0,'AMD.03.01'!P5720)</f>
        <v>0</v>
      </c>
      <c r="AS5716" s="23">
        <f>SUM($AR$3:AR5716)</f>
        <v>6</v>
      </c>
    </row>
    <row r="5717" spans="42:45">
      <c r="AP5717" s="2">
        <f>'AMD.03.01'!D5721</f>
        <v>0</v>
      </c>
      <c r="AQ5717" s="10" t="str">
        <f>IF('AMD.03.01'!O5721="","",'AMD.03.01'!O5721)</f>
        <v/>
      </c>
      <c r="AR5717" s="10">
        <f>IF('AMD.03.01'!P5721="",0,'AMD.03.01'!P5721)</f>
        <v>0</v>
      </c>
      <c r="AS5717" s="23">
        <f>SUM($AR$3:AR5717)</f>
        <v>6</v>
      </c>
    </row>
    <row r="5718" spans="42:45">
      <c r="AP5718" s="2">
        <f>'AMD.03.01'!D5722</f>
        <v>0</v>
      </c>
      <c r="AQ5718" s="10" t="str">
        <f>IF('AMD.03.01'!O5722="","",'AMD.03.01'!O5722)</f>
        <v/>
      </c>
      <c r="AR5718" s="10">
        <f>IF('AMD.03.01'!P5722="",0,'AMD.03.01'!P5722)</f>
        <v>0</v>
      </c>
      <c r="AS5718" s="23">
        <f>SUM($AR$3:AR5718)</f>
        <v>6</v>
      </c>
    </row>
    <row r="5719" spans="42:45">
      <c r="AP5719" s="2">
        <f>'AMD.03.01'!D5723</f>
        <v>0</v>
      </c>
      <c r="AQ5719" s="10" t="str">
        <f>IF('AMD.03.01'!O5723="","",'AMD.03.01'!O5723)</f>
        <v/>
      </c>
      <c r="AR5719" s="10">
        <f>IF('AMD.03.01'!P5723="",0,'AMD.03.01'!P5723)</f>
        <v>0</v>
      </c>
      <c r="AS5719" s="23">
        <f>SUM($AR$3:AR5719)</f>
        <v>6</v>
      </c>
    </row>
    <row r="5720" spans="42:45">
      <c r="AP5720" s="2">
        <f>'AMD.03.01'!D5724</f>
        <v>0</v>
      </c>
      <c r="AQ5720" s="10" t="str">
        <f>IF('AMD.03.01'!O5724="","",'AMD.03.01'!O5724)</f>
        <v/>
      </c>
      <c r="AR5720" s="10">
        <f>IF('AMD.03.01'!P5724="",0,'AMD.03.01'!P5724)</f>
        <v>0</v>
      </c>
      <c r="AS5720" s="23">
        <f>SUM($AR$3:AR5720)</f>
        <v>6</v>
      </c>
    </row>
    <row r="5721" spans="42:45">
      <c r="AP5721" s="2">
        <f>'AMD.03.01'!D5725</f>
        <v>0</v>
      </c>
      <c r="AQ5721" s="10" t="str">
        <f>IF('AMD.03.01'!O5725="","",'AMD.03.01'!O5725)</f>
        <v/>
      </c>
      <c r="AR5721" s="10">
        <f>IF('AMD.03.01'!P5725="",0,'AMD.03.01'!P5725)</f>
        <v>0</v>
      </c>
      <c r="AS5721" s="23">
        <f>SUM($AR$3:AR5721)</f>
        <v>6</v>
      </c>
    </row>
    <row r="5722" spans="42:45">
      <c r="AP5722" s="2">
        <f>'AMD.03.01'!D5726</f>
        <v>0</v>
      </c>
      <c r="AQ5722" s="10" t="str">
        <f>IF('AMD.03.01'!O5726="","",'AMD.03.01'!O5726)</f>
        <v/>
      </c>
      <c r="AR5722" s="10">
        <f>IF('AMD.03.01'!P5726="",0,'AMD.03.01'!P5726)</f>
        <v>0</v>
      </c>
      <c r="AS5722" s="23">
        <f>SUM($AR$3:AR5722)</f>
        <v>6</v>
      </c>
    </row>
    <row r="5723" spans="42:45">
      <c r="AP5723" s="2">
        <f>'AMD.03.01'!D5727</f>
        <v>0</v>
      </c>
      <c r="AQ5723" s="10" t="str">
        <f>IF('AMD.03.01'!O5727="","",'AMD.03.01'!O5727)</f>
        <v/>
      </c>
      <c r="AR5723" s="10">
        <f>IF('AMD.03.01'!P5727="",0,'AMD.03.01'!P5727)</f>
        <v>0</v>
      </c>
      <c r="AS5723" s="23">
        <f>SUM($AR$3:AR5723)</f>
        <v>6</v>
      </c>
    </row>
    <row r="5724" spans="42:45">
      <c r="AP5724" s="2">
        <f>'AMD.03.01'!D5728</f>
        <v>0</v>
      </c>
      <c r="AQ5724" s="10" t="str">
        <f>IF('AMD.03.01'!O5728="","",'AMD.03.01'!O5728)</f>
        <v/>
      </c>
      <c r="AR5724" s="10">
        <f>IF('AMD.03.01'!P5728="",0,'AMD.03.01'!P5728)</f>
        <v>0</v>
      </c>
      <c r="AS5724" s="23">
        <f>SUM($AR$3:AR5724)</f>
        <v>6</v>
      </c>
    </row>
    <row r="5725" spans="42:45">
      <c r="AP5725" s="2">
        <f>'AMD.03.01'!D5729</f>
        <v>0</v>
      </c>
      <c r="AQ5725" s="10" t="str">
        <f>IF('AMD.03.01'!O5729="","",'AMD.03.01'!O5729)</f>
        <v/>
      </c>
      <c r="AR5725" s="10">
        <f>IF('AMD.03.01'!P5729="",0,'AMD.03.01'!P5729)</f>
        <v>0</v>
      </c>
      <c r="AS5725" s="23">
        <f>SUM($AR$3:AR5725)</f>
        <v>6</v>
      </c>
    </row>
    <row r="5726" spans="42:45">
      <c r="AP5726" s="2">
        <f>'AMD.03.01'!D5730</f>
        <v>0</v>
      </c>
      <c r="AQ5726" s="10" t="str">
        <f>IF('AMD.03.01'!O5730="","",'AMD.03.01'!O5730)</f>
        <v/>
      </c>
      <c r="AR5726" s="10">
        <f>IF('AMD.03.01'!P5730="",0,'AMD.03.01'!P5730)</f>
        <v>0</v>
      </c>
      <c r="AS5726" s="23">
        <f>SUM($AR$3:AR5726)</f>
        <v>6</v>
      </c>
    </row>
    <row r="5727" spans="42:45">
      <c r="AP5727" s="2">
        <f>'AMD.03.01'!D5731</f>
        <v>0</v>
      </c>
      <c r="AQ5727" s="10" t="str">
        <f>IF('AMD.03.01'!O5731="","",'AMD.03.01'!O5731)</f>
        <v/>
      </c>
      <c r="AR5727" s="10">
        <f>IF('AMD.03.01'!P5731="",0,'AMD.03.01'!P5731)</f>
        <v>0</v>
      </c>
      <c r="AS5727" s="23">
        <f>SUM($AR$3:AR5727)</f>
        <v>6</v>
      </c>
    </row>
    <row r="5728" spans="42:45">
      <c r="AP5728" s="2">
        <f>'AMD.03.01'!D5732</f>
        <v>0</v>
      </c>
      <c r="AQ5728" s="10" t="str">
        <f>IF('AMD.03.01'!O5732="","",'AMD.03.01'!O5732)</f>
        <v/>
      </c>
      <c r="AR5728" s="10">
        <f>IF('AMD.03.01'!P5732="",0,'AMD.03.01'!P5732)</f>
        <v>0</v>
      </c>
      <c r="AS5728" s="23">
        <f>SUM($AR$3:AR5728)</f>
        <v>6</v>
      </c>
    </row>
    <row r="5729" spans="42:45">
      <c r="AP5729" s="2">
        <f>'AMD.03.01'!D5733</f>
        <v>0</v>
      </c>
      <c r="AQ5729" s="10" t="str">
        <f>IF('AMD.03.01'!O5733="","",'AMD.03.01'!O5733)</f>
        <v/>
      </c>
      <c r="AR5729" s="10">
        <f>IF('AMD.03.01'!P5733="",0,'AMD.03.01'!P5733)</f>
        <v>0</v>
      </c>
      <c r="AS5729" s="23">
        <f>SUM($AR$3:AR5729)</f>
        <v>6</v>
      </c>
    </row>
    <row r="5730" spans="42:45">
      <c r="AP5730" s="2">
        <f>'AMD.03.01'!D5734</f>
        <v>0</v>
      </c>
      <c r="AQ5730" s="10" t="str">
        <f>IF('AMD.03.01'!O5734="","",'AMD.03.01'!O5734)</f>
        <v/>
      </c>
      <c r="AR5730" s="10">
        <f>IF('AMD.03.01'!P5734="",0,'AMD.03.01'!P5734)</f>
        <v>0</v>
      </c>
      <c r="AS5730" s="23">
        <f>SUM($AR$3:AR5730)</f>
        <v>6</v>
      </c>
    </row>
    <row r="5731" spans="42:45">
      <c r="AP5731" s="2">
        <f>'AMD.03.01'!D5735</f>
        <v>0</v>
      </c>
      <c r="AQ5731" s="10" t="str">
        <f>IF('AMD.03.01'!O5735="","",'AMD.03.01'!O5735)</f>
        <v/>
      </c>
      <c r="AR5731" s="10">
        <f>IF('AMD.03.01'!P5735="",0,'AMD.03.01'!P5735)</f>
        <v>0</v>
      </c>
      <c r="AS5731" s="23">
        <f>SUM($AR$3:AR5731)</f>
        <v>6</v>
      </c>
    </row>
    <row r="5732" spans="42:45">
      <c r="AP5732" s="2">
        <f>'AMD.03.01'!D5736</f>
        <v>0</v>
      </c>
      <c r="AQ5732" s="10" t="str">
        <f>IF('AMD.03.01'!O5736="","",'AMD.03.01'!O5736)</f>
        <v/>
      </c>
      <c r="AR5732" s="10">
        <f>IF('AMD.03.01'!P5736="",0,'AMD.03.01'!P5736)</f>
        <v>0</v>
      </c>
      <c r="AS5732" s="23">
        <f>SUM($AR$3:AR5732)</f>
        <v>6</v>
      </c>
    </row>
    <row r="5733" spans="42:45">
      <c r="AP5733" s="2">
        <f>'AMD.03.01'!D5737</f>
        <v>0</v>
      </c>
      <c r="AQ5733" s="10" t="str">
        <f>IF('AMD.03.01'!O5737="","",'AMD.03.01'!O5737)</f>
        <v/>
      </c>
      <c r="AR5733" s="10">
        <f>IF('AMD.03.01'!P5737="",0,'AMD.03.01'!P5737)</f>
        <v>0</v>
      </c>
      <c r="AS5733" s="23">
        <f>SUM($AR$3:AR5733)</f>
        <v>6</v>
      </c>
    </row>
    <row r="5734" spans="42:45">
      <c r="AP5734" s="2">
        <f>'AMD.03.01'!D5738</f>
        <v>0</v>
      </c>
      <c r="AQ5734" s="10" t="str">
        <f>IF('AMD.03.01'!O5738="","",'AMD.03.01'!O5738)</f>
        <v/>
      </c>
      <c r="AR5734" s="10">
        <f>IF('AMD.03.01'!P5738="",0,'AMD.03.01'!P5738)</f>
        <v>0</v>
      </c>
      <c r="AS5734" s="23">
        <f>SUM($AR$3:AR5734)</f>
        <v>6</v>
      </c>
    </row>
    <row r="5735" spans="42:45">
      <c r="AP5735" s="2">
        <f>'AMD.03.01'!D5739</f>
        <v>0</v>
      </c>
      <c r="AQ5735" s="10" t="str">
        <f>IF('AMD.03.01'!O5739="","",'AMD.03.01'!O5739)</f>
        <v/>
      </c>
      <c r="AR5735" s="10">
        <f>IF('AMD.03.01'!P5739="",0,'AMD.03.01'!P5739)</f>
        <v>0</v>
      </c>
      <c r="AS5735" s="23">
        <f>SUM($AR$3:AR5735)</f>
        <v>6</v>
      </c>
    </row>
    <row r="5736" spans="42:45">
      <c r="AP5736" s="2">
        <f>'AMD.03.01'!D5740</f>
        <v>0</v>
      </c>
      <c r="AQ5736" s="10" t="str">
        <f>IF('AMD.03.01'!O5740="","",'AMD.03.01'!O5740)</f>
        <v/>
      </c>
      <c r="AR5736" s="10">
        <f>IF('AMD.03.01'!P5740="",0,'AMD.03.01'!P5740)</f>
        <v>0</v>
      </c>
      <c r="AS5736" s="23">
        <f>SUM($AR$3:AR5736)</f>
        <v>6</v>
      </c>
    </row>
    <row r="5737" spans="42:45">
      <c r="AP5737" s="2">
        <f>'AMD.03.01'!D5741</f>
        <v>0</v>
      </c>
      <c r="AQ5737" s="10" t="str">
        <f>IF('AMD.03.01'!O5741="","",'AMD.03.01'!O5741)</f>
        <v/>
      </c>
      <c r="AR5737" s="10">
        <f>IF('AMD.03.01'!P5741="",0,'AMD.03.01'!P5741)</f>
        <v>0</v>
      </c>
      <c r="AS5737" s="23">
        <f>SUM($AR$3:AR5737)</f>
        <v>6</v>
      </c>
    </row>
    <row r="5738" spans="42:45">
      <c r="AP5738" s="2">
        <f>'AMD.03.01'!D5742</f>
        <v>0</v>
      </c>
      <c r="AQ5738" s="10" t="str">
        <f>IF('AMD.03.01'!O5742="","",'AMD.03.01'!O5742)</f>
        <v/>
      </c>
      <c r="AR5738" s="10">
        <f>IF('AMD.03.01'!P5742="",0,'AMD.03.01'!P5742)</f>
        <v>0</v>
      </c>
      <c r="AS5738" s="23">
        <f>SUM($AR$3:AR5738)</f>
        <v>6</v>
      </c>
    </row>
    <row r="5739" spans="42:45">
      <c r="AP5739" s="2">
        <f>'AMD.03.01'!D5743</f>
        <v>0</v>
      </c>
      <c r="AQ5739" s="10" t="str">
        <f>IF('AMD.03.01'!O5743="","",'AMD.03.01'!O5743)</f>
        <v/>
      </c>
      <c r="AR5739" s="10">
        <f>IF('AMD.03.01'!P5743="",0,'AMD.03.01'!P5743)</f>
        <v>0</v>
      </c>
      <c r="AS5739" s="23">
        <f>SUM($AR$3:AR5739)</f>
        <v>6</v>
      </c>
    </row>
    <row r="5740" spans="42:45">
      <c r="AP5740" s="2">
        <f>'AMD.03.01'!D5744</f>
        <v>0</v>
      </c>
      <c r="AQ5740" s="10" t="str">
        <f>IF('AMD.03.01'!O5744="","",'AMD.03.01'!O5744)</f>
        <v/>
      </c>
      <c r="AR5740" s="10">
        <f>IF('AMD.03.01'!P5744="",0,'AMD.03.01'!P5744)</f>
        <v>0</v>
      </c>
      <c r="AS5740" s="23">
        <f>SUM($AR$3:AR5740)</f>
        <v>6</v>
      </c>
    </row>
    <row r="5741" spans="42:45">
      <c r="AP5741" s="2">
        <f>'AMD.03.01'!D5745</f>
        <v>0</v>
      </c>
      <c r="AQ5741" s="10" t="str">
        <f>IF('AMD.03.01'!O5745="","",'AMD.03.01'!O5745)</f>
        <v/>
      </c>
      <c r="AR5741" s="10">
        <f>IF('AMD.03.01'!P5745="",0,'AMD.03.01'!P5745)</f>
        <v>0</v>
      </c>
      <c r="AS5741" s="23">
        <f>SUM($AR$3:AR5741)</f>
        <v>6</v>
      </c>
    </row>
    <row r="5742" spans="42:45">
      <c r="AP5742" s="2">
        <f>'AMD.03.01'!D5746</f>
        <v>0</v>
      </c>
      <c r="AQ5742" s="10" t="str">
        <f>IF('AMD.03.01'!O5746="","",'AMD.03.01'!O5746)</f>
        <v/>
      </c>
      <c r="AR5742" s="10">
        <f>IF('AMD.03.01'!P5746="",0,'AMD.03.01'!P5746)</f>
        <v>0</v>
      </c>
      <c r="AS5742" s="23">
        <f>SUM($AR$3:AR5742)</f>
        <v>6</v>
      </c>
    </row>
    <row r="5743" spans="42:45">
      <c r="AP5743" s="2">
        <f>'AMD.03.01'!D5747</f>
        <v>0</v>
      </c>
      <c r="AQ5743" s="10" t="str">
        <f>IF('AMD.03.01'!O5747="","",'AMD.03.01'!O5747)</f>
        <v/>
      </c>
      <c r="AR5743" s="10">
        <f>IF('AMD.03.01'!P5747="",0,'AMD.03.01'!P5747)</f>
        <v>0</v>
      </c>
      <c r="AS5743" s="23">
        <f>SUM($AR$3:AR5743)</f>
        <v>6</v>
      </c>
    </row>
    <row r="5744" spans="42:45">
      <c r="AP5744" s="2">
        <f>'AMD.03.01'!D5748</f>
        <v>0</v>
      </c>
      <c r="AQ5744" s="10" t="str">
        <f>IF('AMD.03.01'!O5748="","",'AMD.03.01'!O5748)</f>
        <v/>
      </c>
      <c r="AR5744" s="10">
        <f>IF('AMD.03.01'!P5748="",0,'AMD.03.01'!P5748)</f>
        <v>0</v>
      </c>
      <c r="AS5744" s="23">
        <f>SUM($AR$3:AR5744)</f>
        <v>6</v>
      </c>
    </row>
    <row r="5745" spans="42:45">
      <c r="AP5745" s="2">
        <f>'AMD.03.01'!D5749</f>
        <v>0</v>
      </c>
      <c r="AQ5745" s="10" t="str">
        <f>IF('AMD.03.01'!O5749="","",'AMD.03.01'!O5749)</f>
        <v/>
      </c>
      <c r="AR5745" s="10">
        <f>IF('AMD.03.01'!P5749="",0,'AMD.03.01'!P5749)</f>
        <v>0</v>
      </c>
      <c r="AS5745" s="23">
        <f>SUM($AR$3:AR5745)</f>
        <v>6</v>
      </c>
    </row>
    <row r="5746" spans="42:45">
      <c r="AP5746" s="2">
        <f>'AMD.03.01'!D5750</f>
        <v>0</v>
      </c>
      <c r="AQ5746" s="10" t="str">
        <f>IF('AMD.03.01'!O5750="","",'AMD.03.01'!O5750)</f>
        <v/>
      </c>
      <c r="AR5746" s="10">
        <f>IF('AMD.03.01'!P5750="",0,'AMD.03.01'!P5750)</f>
        <v>0</v>
      </c>
      <c r="AS5746" s="23">
        <f>SUM($AR$3:AR5746)</f>
        <v>6</v>
      </c>
    </row>
    <row r="5747" spans="42:45">
      <c r="AP5747" s="2">
        <f>'AMD.03.01'!D5751</f>
        <v>0</v>
      </c>
      <c r="AQ5747" s="10" t="str">
        <f>IF('AMD.03.01'!O5751="","",'AMD.03.01'!O5751)</f>
        <v/>
      </c>
      <c r="AR5747" s="10">
        <f>IF('AMD.03.01'!P5751="",0,'AMD.03.01'!P5751)</f>
        <v>0</v>
      </c>
      <c r="AS5747" s="23">
        <f>SUM($AR$3:AR5747)</f>
        <v>6</v>
      </c>
    </row>
    <row r="5748" spans="42:45">
      <c r="AP5748" s="2">
        <f>'AMD.03.01'!D5752</f>
        <v>0</v>
      </c>
      <c r="AQ5748" s="10" t="str">
        <f>IF('AMD.03.01'!O5752="","",'AMD.03.01'!O5752)</f>
        <v/>
      </c>
      <c r="AR5748" s="10">
        <f>IF('AMD.03.01'!P5752="",0,'AMD.03.01'!P5752)</f>
        <v>0</v>
      </c>
      <c r="AS5748" s="23">
        <f>SUM($AR$3:AR5748)</f>
        <v>6</v>
      </c>
    </row>
    <row r="5749" spans="42:45">
      <c r="AP5749" s="2">
        <f>'AMD.03.01'!D5753</f>
        <v>0</v>
      </c>
      <c r="AQ5749" s="10" t="str">
        <f>IF('AMD.03.01'!O5753="","",'AMD.03.01'!O5753)</f>
        <v/>
      </c>
      <c r="AR5749" s="10">
        <f>IF('AMD.03.01'!P5753="",0,'AMD.03.01'!P5753)</f>
        <v>0</v>
      </c>
      <c r="AS5749" s="23">
        <f>SUM($AR$3:AR5749)</f>
        <v>6</v>
      </c>
    </row>
    <row r="5750" spans="42:45">
      <c r="AP5750" s="2">
        <f>'AMD.03.01'!D5754</f>
        <v>0</v>
      </c>
      <c r="AQ5750" s="10" t="str">
        <f>IF('AMD.03.01'!O5754="","",'AMD.03.01'!O5754)</f>
        <v/>
      </c>
      <c r="AR5750" s="10">
        <f>IF('AMD.03.01'!P5754="",0,'AMD.03.01'!P5754)</f>
        <v>0</v>
      </c>
      <c r="AS5750" s="23">
        <f>SUM($AR$3:AR5750)</f>
        <v>6</v>
      </c>
    </row>
    <row r="5751" spans="42:45">
      <c r="AP5751" s="2">
        <f>'AMD.03.01'!D5755</f>
        <v>0</v>
      </c>
      <c r="AQ5751" s="10" t="str">
        <f>IF('AMD.03.01'!O5755="","",'AMD.03.01'!O5755)</f>
        <v/>
      </c>
      <c r="AR5751" s="10">
        <f>IF('AMD.03.01'!P5755="",0,'AMD.03.01'!P5755)</f>
        <v>0</v>
      </c>
      <c r="AS5751" s="23">
        <f>SUM($AR$3:AR5751)</f>
        <v>6</v>
      </c>
    </row>
    <row r="5752" spans="42:45">
      <c r="AP5752" s="2">
        <f>'AMD.03.01'!D5756</f>
        <v>0</v>
      </c>
      <c r="AQ5752" s="10" t="str">
        <f>IF('AMD.03.01'!O5756="","",'AMD.03.01'!O5756)</f>
        <v/>
      </c>
      <c r="AR5752" s="10">
        <f>IF('AMD.03.01'!P5756="",0,'AMD.03.01'!P5756)</f>
        <v>0</v>
      </c>
      <c r="AS5752" s="23">
        <f>SUM($AR$3:AR5752)</f>
        <v>6</v>
      </c>
    </row>
    <row r="5753" spans="42:45">
      <c r="AP5753" s="2">
        <f>'AMD.03.01'!D5757</f>
        <v>0</v>
      </c>
      <c r="AQ5753" s="10" t="str">
        <f>IF('AMD.03.01'!O5757="","",'AMD.03.01'!O5757)</f>
        <v/>
      </c>
      <c r="AR5753" s="10">
        <f>IF('AMD.03.01'!P5757="",0,'AMD.03.01'!P5757)</f>
        <v>0</v>
      </c>
      <c r="AS5753" s="23">
        <f>SUM($AR$3:AR5753)</f>
        <v>6</v>
      </c>
    </row>
    <row r="5754" spans="42:45">
      <c r="AP5754" s="2">
        <f>'AMD.03.01'!D5758</f>
        <v>0</v>
      </c>
      <c r="AQ5754" s="10" t="str">
        <f>IF('AMD.03.01'!O5758="","",'AMD.03.01'!O5758)</f>
        <v/>
      </c>
      <c r="AR5754" s="10">
        <f>IF('AMD.03.01'!P5758="",0,'AMD.03.01'!P5758)</f>
        <v>0</v>
      </c>
      <c r="AS5754" s="23">
        <f>SUM($AR$3:AR5754)</f>
        <v>6</v>
      </c>
    </row>
    <row r="5755" spans="42:45">
      <c r="AP5755" s="2">
        <f>'AMD.03.01'!D5759</f>
        <v>0</v>
      </c>
      <c r="AQ5755" s="10" t="str">
        <f>IF('AMD.03.01'!O5759="","",'AMD.03.01'!O5759)</f>
        <v/>
      </c>
      <c r="AR5755" s="10">
        <f>IF('AMD.03.01'!P5759="",0,'AMD.03.01'!P5759)</f>
        <v>0</v>
      </c>
      <c r="AS5755" s="23">
        <f>SUM($AR$3:AR5755)</f>
        <v>6</v>
      </c>
    </row>
    <row r="5756" spans="42:45">
      <c r="AP5756" s="2">
        <f>'AMD.03.01'!D5760</f>
        <v>0</v>
      </c>
      <c r="AQ5756" s="10" t="str">
        <f>IF('AMD.03.01'!O5760="","",'AMD.03.01'!O5760)</f>
        <v/>
      </c>
      <c r="AR5756" s="10">
        <f>IF('AMD.03.01'!P5760="",0,'AMD.03.01'!P5760)</f>
        <v>0</v>
      </c>
      <c r="AS5756" s="23">
        <f>SUM($AR$3:AR5756)</f>
        <v>6</v>
      </c>
    </row>
    <row r="5757" spans="42:45">
      <c r="AP5757" s="2">
        <f>'AMD.03.01'!D5761</f>
        <v>0</v>
      </c>
      <c r="AQ5757" s="10" t="str">
        <f>IF('AMD.03.01'!O5761="","",'AMD.03.01'!O5761)</f>
        <v/>
      </c>
      <c r="AR5757" s="10">
        <f>IF('AMD.03.01'!P5761="",0,'AMD.03.01'!P5761)</f>
        <v>0</v>
      </c>
      <c r="AS5757" s="23">
        <f>SUM($AR$3:AR5757)</f>
        <v>6</v>
      </c>
    </row>
    <row r="5758" spans="42:45">
      <c r="AP5758" s="2">
        <f>'AMD.03.01'!D5762</f>
        <v>0</v>
      </c>
      <c r="AQ5758" s="10" t="str">
        <f>IF('AMD.03.01'!O5762="","",'AMD.03.01'!O5762)</f>
        <v/>
      </c>
      <c r="AR5758" s="10">
        <f>IF('AMD.03.01'!P5762="",0,'AMD.03.01'!P5762)</f>
        <v>0</v>
      </c>
      <c r="AS5758" s="23">
        <f>SUM($AR$3:AR5758)</f>
        <v>6</v>
      </c>
    </row>
    <row r="5759" spans="42:45">
      <c r="AP5759" s="2">
        <f>'AMD.03.01'!D5763</f>
        <v>0</v>
      </c>
      <c r="AQ5759" s="10" t="str">
        <f>IF('AMD.03.01'!O5763="","",'AMD.03.01'!O5763)</f>
        <v/>
      </c>
      <c r="AR5759" s="10">
        <f>IF('AMD.03.01'!P5763="",0,'AMD.03.01'!P5763)</f>
        <v>0</v>
      </c>
      <c r="AS5759" s="23">
        <f>SUM($AR$3:AR5759)</f>
        <v>6</v>
      </c>
    </row>
    <row r="5760" spans="42:45">
      <c r="AP5760" s="2">
        <f>'AMD.03.01'!D5764</f>
        <v>0</v>
      </c>
      <c r="AQ5760" s="10" t="str">
        <f>IF('AMD.03.01'!O5764="","",'AMD.03.01'!O5764)</f>
        <v/>
      </c>
      <c r="AR5760" s="10">
        <f>IF('AMD.03.01'!P5764="",0,'AMD.03.01'!P5764)</f>
        <v>0</v>
      </c>
      <c r="AS5760" s="23">
        <f>SUM($AR$3:AR5760)</f>
        <v>6</v>
      </c>
    </row>
    <row r="5761" spans="42:45">
      <c r="AP5761" s="2">
        <f>'AMD.03.01'!D5765</f>
        <v>0</v>
      </c>
      <c r="AQ5761" s="10" t="str">
        <f>IF('AMD.03.01'!O5765="","",'AMD.03.01'!O5765)</f>
        <v/>
      </c>
      <c r="AR5761" s="10">
        <f>IF('AMD.03.01'!P5765="",0,'AMD.03.01'!P5765)</f>
        <v>0</v>
      </c>
      <c r="AS5761" s="23">
        <f>SUM($AR$3:AR5761)</f>
        <v>6</v>
      </c>
    </row>
    <row r="5762" spans="42:45">
      <c r="AP5762" s="2">
        <f>'AMD.03.01'!D5766</f>
        <v>0</v>
      </c>
      <c r="AQ5762" s="10" t="str">
        <f>IF('AMD.03.01'!O5766="","",'AMD.03.01'!O5766)</f>
        <v/>
      </c>
      <c r="AR5762" s="10">
        <f>IF('AMD.03.01'!P5766="",0,'AMD.03.01'!P5766)</f>
        <v>0</v>
      </c>
      <c r="AS5762" s="23">
        <f>SUM($AR$3:AR5762)</f>
        <v>6</v>
      </c>
    </row>
    <row r="5763" spans="42:45">
      <c r="AP5763" s="2">
        <f>'AMD.03.01'!D5767</f>
        <v>0</v>
      </c>
      <c r="AQ5763" s="10" t="str">
        <f>IF('AMD.03.01'!O5767="","",'AMD.03.01'!O5767)</f>
        <v/>
      </c>
      <c r="AR5763" s="10">
        <f>IF('AMD.03.01'!P5767="",0,'AMD.03.01'!P5767)</f>
        <v>0</v>
      </c>
      <c r="AS5763" s="23">
        <f>SUM($AR$3:AR5763)</f>
        <v>6</v>
      </c>
    </row>
    <row r="5764" spans="42:45">
      <c r="AP5764" s="2">
        <f>'AMD.03.01'!D5768</f>
        <v>0</v>
      </c>
      <c r="AQ5764" s="10" t="str">
        <f>IF('AMD.03.01'!O5768="","",'AMD.03.01'!O5768)</f>
        <v/>
      </c>
      <c r="AR5764" s="10">
        <f>IF('AMD.03.01'!P5768="",0,'AMD.03.01'!P5768)</f>
        <v>0</v>
      </c>
      <c r="AS5764" s="23">
        <f>SUM($AR$3:AR5764)</f>
        <v>6</v>
      </c>
    </row>
    <row r="5765" spans="42:45">
      <c r="AP5765" s="2">
        <f>'AMD.03.01'!D5769</f>
        <v>0</v>
      </c>
      <c r="AQ5765" s="10" t="str">
        <f>IF('AMD.03.01'!O5769="","",'AMD.03.01'!O5769)</f>
        <v/>
      </c>
      <c r="AR5765" s="10">
        <f>IF('AMD.03.01'!P5769="",0,'AMD.03.01'!P5769)</f>
        <v>0</v>
      </c>
      <c r="AS5765" s="23">
        <f>SUM($AR$3:AR5765)</f>
        <v>6</v>
      </c>
    </row>
    <row r="5766" spans="42:45">
      <c r="AP5766" s="2">
        <f>'AMD.03.01'!D5770</f>
        <v>0</v>
      </c>
      <c r="AQ5766" s="10" t="str">
        <f>IF('AMD.03.01'!O5770="","",'AMD.03.01'!O5770)</f>
        <v/>
      </c>
      <c r="AR5766" s="10">
        <f>IF('AMD.03.01'!P5770="",0,'AMD.03.01'!P5770)</f>
        <v>0</v>
      </c>
      <c r="AS5766" s="23">
        <f>SUM($AR$3:AR5766)</f>
        <v>6</v>
      </c>
    </row>
    <row r="5767" spans="42:45">
      <c r="AP5767" s="2">
        <f>'AMD.03.01'!D5771</f>
        <v>0</v>
      </c>
      <c r="AQ5767" s="10" t="str">
        <f>IF('AMD.03.01'!O5771="","",'AMD.03.01'!O5771)</f>
        <v/>
      </c>
      <c r="AR5767" s="10">
        <f>IF('AMD.03.01'!P5771="",0,'AMD.03.01'!P5771)</f>
        <v>0</v>
      </c>
      <c r="AS5767" s="23">
        <f>SUM($AR$3:AR5767)</f>
        <v>6</v>
      </c>
    </row>
    <row r="5768" spans="42:45">
      <c r="AP5768" s="2">
        <f>'AMD.03.01'!D5772</f>
        <v>0</v>
      </c>
      <c r="AQ5768" s="10" t="str">
        <f>IF('AMD.03.01'!O5772="","",'AMD.03.01'!O5772)</f>
        <v/>
      </c>
      <c r="AR5768" s="10">
        <f>IF('AMD.03.01'!P5772="",0,'AMD.03.01'!P5772)</f>
        <v>0</v>
      </c>
      <c r="AS5768" s="23">
        <f>SUM($AR$3:AR5768)</f>
        <v>6</v>
      </c>
    </row>
    <row r="5769" spans="42:45">
      <c r="AP5769" s="2">
        <f>'AMD.03.01'!D5773</f>
        <v>0</v>
      </c>
      <c r="AQ5769" s="10" t="str">
        <f>IF('AMD.03.01'!O5773="","",'AMD.03.01'!O5773)</f>
        <v/>
      </c>
      <c r="AR5769" s="10">
        <f>IF('AMD.03.01'!P5773="",0,'AMD.03.01'!P5773)</f>
        <v>0</v>
      </c>
      <c r="AS5769" s="23">
        <f>SUM($AR$3:AR5769)</f>
        <v>6</v>
      </c>
    </row>
    <row r="5770" spans="42:45">
      <c r="AP5770" s="2">
        <f>'AMD.03.01'!D5774</f>
        <v>0</v>
      </c>
      <c r="AQ5770" s="10" t="str">
        <f>IF('AMD.03.01'!O5774="","",'AMD.03.01'!O5774)</f>
        <v/>
      </c>
      <c r="AR5770" s="10">
        <f>IF('AMD.03.01'!P5774="",0,'AMD.03.01'!P5774)</f>
        <v>0</v>
      </c>
      <c r="AS5770" s="23">
        <f>SUM($AR$3:AR5770)</f>
        <v>6</v>
      </c>
    </row>
    <row r="5771" spans="42:45">
      <c r="AP5771" s="2">
        <f>'AMD.03.01'!D5775</f>
        <v>0</v>
      </c>
      <c r="AQ5771" s="10" t="str">
        <f>IF('AMD.03.01'!O5775="","",'AMD.03.01'!O5775)</f>
        <v/>
      </c>
      <c r="AR5771" s="10">
        <f>IF('AMD.03.01'!P5775="",0,'AMD.03.01'!P5775)</f>
        <v>0</v>
      </c>
      <c r="AS5771" s="23">
        <f>SUM($AR$3:AR5771)</f>
        <v>6</v>
      </c>
    </row>
    <row r="5772" spans="42:45">
      <c r="AP5772" s="2">
        <f>'AMD.03.01'!D5776</f>
        <v>0</v>
      </c>
      <c r="AQ5772" s="10" t="str">
        <f>IF('AMD.03.01'!O5776="","",'AMD.03.01'!O5776)</f>
        <v/>
      </c>
      <c r="AR5772" s="10">
        <f>IF('AMD.03.01'!P5776="",0,'AMD.03.01'!P5776)</f>
        <v>0</v>
      </c>
      <c r="AS5772" s="23">
        <f>SUM($AR$3:AR5772)</f>
        <v>6</v>
      </c>
    </row>
    <row r="5773" spans="42:45">
      <c r="AP5773" s="2">
        <f>'AMD.03.01'!D5777</f>
        <v>0</v>
      </c>
      <c r="AQ5773" s="10" t="str">
        <f>IF('AMD.03.01'!O5777="","",'AMD.03.01'!O5777)</f>
        <v/>
      </c>
      <c r="AR5773" s="10">
        <f>IF('AMD.03.01'!P5777="",0,'AMD.03.01'!P5777)</f>
        <v>0</v>
      </c>
      <c r="AS5773" s="23">
        <f>SUM($AR$3:AR5773)</f>
        <v>6</v>
      </c>
    </row>
    <row r="5774" spans="42:45">
      <c r="AP5774" s="2">
        <f>'AMD.03.01'!D5778</f>
        <v>0</v>
      </c>
      <c r="AQ5774" s="10" t="str">
        <f>IF('AMD.03.01'!O5778="","",'AMD.03.01'!O5778)</f>
        <v/>
      </c>
      <c r="AR5774" s="10">
        <f>IF('AMD.03.01'!P5778="",0,'AMD.03.01'!P5778)</f>
        <v>0</v>
      </c>
      <c r="AS5774" s="23">
        <f>SUM($AR$3:AR5774)</f>
        <v>6</v>
      </c>
    </row>
    <row r="5775" spans="42:45">
      <c r="AP5775" s="2">
        <f>'AMD.03.01'!D5779</f>
        <v>0</v>
      </c>
      <c r="AQ5775" s="10" t="str">
        <f>IF('AMD.03.01'!O5779="","",'AMD.03.01'!O5779)</f>
        <v/>
      </c>
      <c r="AR5775" s="10">
        <f>IF('AMD.03.01'!P5779="",0,'AMD.03.01'!P5779)</f>
        <v>0</v>
      </c>
      <c r="AS5775" s="23">
        <f>SUM($AR$3:AR5775)</f>
        <v>6</v>
      </c>
    </row>
    <row r="5776" spans="42:45">
      <c r="AP5776" s="2">
        <f>'AMD.03.01'!D5780</f>
        <v>0</v>
      </c>
      <c r="AQ5776" s="10" t="str">
        <f>IF('AMD.03.01'!O5780="","",'AMD.03.01'!O5780)</f>
        <v/>
      </c>
      <c r="AR5776" s="10">
        <f>IF('AMD.03.01'!P5780="",0,'AMD.03.01'!P5780)</f>
        <v>0</v>
      </c>
      <c r="AS5776" s="23">
        <f>SUM($AR$3:AR5776)</f>
        <v>6</v>
      </c>
    </row>
    <row r="5777" spans="42:45">
      <c r="AP5777" s="2">
        <f>'AMD.03.01'!D5781</f>
        <v>0</v>
      </c>
      <c r="AQ5777" s="10" t="str">
        <f>IF('AMD.03.01'!O5781="","",'AMD.03.01'!O5781)</f>
        <v/>
      </c>
      <c r="AR5777" s="10">
        <f>IF('AMD.03.01'!P5781="",0,'AMD.03.01'!P5781)</f>
        <v>0</v>
      </c>
      <c r="AS5777" s="23">
        <f>SUM($AR$3:AR5777)</f>
        <v>6</v>
      </c>
    </row>
    <row r="5778" spans="42:45">
      <c r="AP5778" s="2">
        <f>'AMD.03.01'!D5782</f>
        <v>0</v>
      </c>
      <c r="AQ5778" s="10" t="str">
        <f>IF('AMD.03.01'!O5782="","",'AMD.03.01'!O5782)</f>
        <v/>
      </c>
      <c r="AR5778" s="10">
        <f>IF('AMD.03.01'!P5782="",0,'AMD.03.01'!P5782)</f>
        <v>0</v>
      </c>
      <c r="AS5778" s="23">
        <f>SUM($AR$3:AR5778)</f>
        <v>6</v>
      </c>
    </row>
    <row r="5779" spans="42:45">
      <c r="AP5779" s="2">
        <f>'AMD.03.01'!D5783</f>
        <v>0</v>
      </c>
      <c r="AQ5779" s="10" t="str">
        <f>IF('AMD.03.01'!O5783="","",'AMD.03.01'!O5783)</f>
        <v/>
      </c>
      <c r="AR5779" s="10">
        <f>IF('AMD.03.01'!P5783="",0,'AMD.03.01'!P5783)</f>
        <v>0</v>
      </c>
      <c r="AS5779" s="23">
        <f>SUM($AR$3:AR5779)</f>
        <v>6</v>
      </c>
    </row>
    <row r="5780" spans="42:45">
      <c r="AP5780" s="2">
        <f>'AMD.03.01'!D5784</f>
        <v>0</v>
      </c>
      <c r="AQ5780" s="10" t="str">
        <f>IF('AMD.03.01'!O5784="","",'AMD.03.01'!O5784)</f>
        <v/>
      </c>
      <c r="AR5780" s="10">
        <f>IF('AMD.03.01'!P5784="",0,'AMD.03.01'!P5784)</f>
        <v>0</v>
      </c>
      <c r="AS5780" s="23">
        <f>SUM($AR$3:AR5780)</f>
        <v>6</v>
      </c>
    </row>
    <row r="5781" spans="42:45">
      <c r="AP5781" s="2">
        <f>'AMD.03.01'!D5785</f>
        <v>0</v>
      </c>
      <c r="AQ5781" s="10" t="str">
        <f>IF('AMD.03.01'!O5785="","",'AMD.03.01'!O5785)</f>
        <v/>
      </c>
      <c r="AR5781" s="10">
        <f>IF('AMD.03.01'!P5785="",0,'AMD.03.01'!P5785)</f>
        <v>0</v>
      </c>
      <c r="AS5781" s="23">
        <f>SUM($AR$3:AR5781)</f>
        <v>6</v>
      </c>
    </row>
    <row r="5782" spans="42:45">
      <c r="AP5782" s="2">
        <f>'AMD.03.01'!D5786</f>
        <v>0</v>
      </c>
      <c r="AQ5782" s="10" t="str">
        <f>IF('AMD.03.01'!O5786="","",'AMD.03.01'!O5786)</f>
        <v/>
      </c>
      <c r="AR5782" s="10">
        <f>IF('AMD.03.01'!P5786="",0,'AMD.03.01'!P5786)</f>
        <v>0</v>
      </c>
      <c r="AS5782" s="23">
        <f>SUM($AR$3:AR5782)</f>
        <v>6</v>
      </c>
    </row>
    <row r="5783" spans="42:45">
      <c r="AP5783" s="2">
        <f>'AMD.03.01'!D5787</f>
        <v>0</v>
      </c>
      <c r="AQ5783" s="10" t="str">
        <f>IF('AMD.03.01'!O5787="","",'AMD.03.01'!O5787)</f>
        <v/>
      </c>
      <c r="AR5783" s="10">
        <f>IF('AMD.03.01'!P5787="",0,'AMD.03.01'!P5787)</f>
        <v>0</v>
      </c>
      <c r="AS5783" s="23">
        <f>SUM($AR$3:AR5783)</f>
        <v>6</v>
      </c>
    </row>
    <row r="5784" spans="42:45">
      <c r="AP5784" s="2">
        <f>'AMD.03.01'!D5788</f>
        <v>0</v>
      </c>
      <c r="AQ5784" s="10" t="str">
        <f>IF('AMD.03.01'!O5788="","",'AMD.03.01'!O5788)</f>
        <v/>
      </c>
      <c r="AR5784" s="10">
        <f>IF('AMD.03.01'!P5788="",0,'AMD.03.01'!P5788)</f>
        <v>0</v>
      </c>
      <c r="AS5784" s="23">
        <f>SUM($AR$3:AR5784)</f>
        <v>6</v>
      </c>
    </row>
    <row r="5785" spans="42:45">
      <c r="AP5785" s="2">
        <f>'AMD.03.01'!D5789</f>
        <v>0</v>
      </c>
      <c r="AQ5785" s="10" t="str">
        <f>IF('AMD.03.01'!O5789="","",'AMD.03.01'!O5789)</f>
        <v/>
      </c>
      <c r="AR5785" s="10">
        <f>IF('AMD.03.01'!P5789="",0,'AMD.03.01'!P5789)</f>
        <v>0</v>
      </c>
      <c r="AS5785" s="23">
        <f>SUM($AR$3:AR5785)</f>
        <v>6</v>
      </c>
    </row>
    <row r="5786" spans="42:45">
      <c r="AP5786" s="2">
        <f>'AMD.03.01'!D5790</f>
        <v>0</v>
      </c>
      <c r="AQ5786" s="10" t="str">
        <f>IF('AMD.03.01'!O5790="","",'AMD.03.01'!O5790)</f>
        <v/>
      </c>
      <c r="AR5786" s="10">
        <f>IF('AMD.03.01'!P5790="",0,'AMD.03.01'!P5790)</f>
        <v>0</v>
      </c>
      <c r="AS5786" s="23">
        <f>SUM($AR$3:AR5786)</f>
        <v>6</v>
      </c>
    </row>
    <row r="5787" spans="42:45">
      <c r="AP5787" s="2">
        <f>'AMD.03.01'!D5791</f>
        <v>0</v>
      </c>
      <c r="AQ5787" s="10" t="str">
        <f>IF('AMD.03.01'!O5791="","",'AMD.03.01'!O5791)</f>
        <v/>
      </c>
      <c r="AR5787" s="10">
        <f>IF('AMD.03.01'!P5791="",0,'AMD.03.01'!P5791)</f>
        <v>0</v>
      </c>
      <c r="AS5787" s="23">
        <f>SUM($AR$3:AR5787)</f>
        <v>6</v>
      </c>
    </row>
    <row r="5788" spans="42:45">
      <c r="AP5788" s="2">
        <f>'AMD.03.01'!D5792</f>
        <v>0</v>
      </c>
      <c r="AQ5788" s="10" t="str">
        <f>IF('AMD.03.01'!O5792="","",'AMD.03.01'!O5792)</f>
        <v/>
      </c>
      <c r="AR5788" s="10">
        <f>IF('AMD.03.01'!P5792="",0,'AMD.03.01'!P5792)</f>
        <v>0</v>
      </c>
      <c r="AS5788" s="23">
        <f>SUM($AR$3:AR5788)</f>
        <v>6</v>
      </c>
    </row>
    <row r="5789" spans="42:45">
      <c r="AP5789" s="2">
        <f>'AMD.03.01'!D5793</f>
        <v>0</v>
      </c>
      <c r="AQ5789" s="10" t="str">
        <f>IF('AMD.03.01'!O5793="","",'AMD.03.01'!O5793)</f>
        <v/>
      </c>
      <c r="AR5789" s="10">
        <f>IF('AMD.03.01'!P5793="",0,'AMD.03.01'!P5793)</f>
        <v>0</v>
      </c>
      <c r="AS5789" s="23">
        <f>SUM($AR$3:AR5789)</f>
        <v>6</v>
      </c>
    </row>
    <row r="5790" spans="42:45">
      <c r="AP5790" s="2">
        <f>'AMD.03.01'!D5794</f>
        <v>0</v>
      </c>
      <c r="AQ5790" s="10" t="str">
        <f>IF('AMD.03.01'!O5794="","",'AMD.03.01'!O5794)</f>
        <v/>
      </c>
      <c r="AR5790" s="10">
        <f>IF('AMD.03.01'!P5794="",0,'AMD.03.01'!P5794)</f>
        <v>0</v>
      </c>
      <c r="AS5790" s="23">
        <f>SUM($AR$3:AR5790)</f>
        <v>6</v>
      </c>
    </row>
    <row r="5791" spans="42:45">
      <c r="AP5791" s="2">
        <f>'AMD.03.01'!D5795</f>
        <v>0</v>
      </c>
      <c r="AQ5791" s="10" t="str">
        <f>IF('AMD.03.01'!O5795="","",'AMD.03.01'!O5795)</f>
        <v/>
      </c>
      <c r="AR5791" s="10">
        <f>IF('AMD.03.01'!P5795="",0,'AMD.03.01'!P5795)</f>
        <v>0</v>
      </c>
      <c r="AS5791" s="23">
        <f>SUM($AR$3:AR5791)</f>
        <v>6</v>
      </c>
    </row>
    <row r="5792" spans="42:45">
      <c r="AP5792" s="2">
        <f>'AMD.03.01'!D5796</f>
        <v>0</v>
      </c>
      <c r="AQ5792" s="10" t="str">
        <f>IF('AMD.03.01'!O5796="","",'AMD.03.01'!O5796)</f>
        <v/>
      </c>
      <c r="AR5792" s="10">
        <f>IF('AMD.03.01'!P5796="",0,'AMD.03.01'!P5796)</f>
        <v>0</v>
      </c>
      <c r="AS5792" s="23">
        <f>SUM($AR$3:AR5792)</f>
        <v>6</v>
      </c>
    </row>
    <row r="5793" spans="42:45">
      <c r="AP5793" s="2">
        <f>'AMD.03.01'!D5797</f>
        <v>0</v>
      </c>
      <c r="AQ5793" s="10" t="str">
        <f>IF('AMD.03.01'!O5797="","",'AMD.03.01'!O5797)</f>
        <v/>
      </c>
      <c r="AR5793" s="10">
        <f>IF('AMD.03.01'!P5797="",0,'AMD.03.01'!P5797)</f>
        <v>0</v>
      </c>
      <c r="AS5793" s="23">
        <f>SUM($AR$3:AR5793)</f>
        <v>6</v>
      </c>
    </row>
    <row r="5794" spans="42:45">
      <c r="AP5794" s="2">
        <f>'AMD.03.01'!D5798</f>
        <v>0</v>
      </c>
      <c r="AQ5794" s="10" t="str">
        <f>IF('AMD.03.01'!O5798="","",'AMD.03.01'!O5798)</f>
        <v/>
      </c>
      <c r="AR5794" s="10">
        <f>IF('AMD.03.01'!P5798="",0,'AMD.03.01'!P5798)</f>
        <v>0</v>
      </c>
      <c r="AS5794" s="23">
        <f>SUM($AR$3:AR5794)</f>
        <v>6</v>
      </c>
    </row>
    <row r="5795" spans="42:45">
      <c r="AP5795" s="2">
        <f>'AMD.03.01'!D5799</f>
        <v>0</v>
      </c>
      <c r="AQ5795" s="10" t="str">
        <f>IF('AMD.03.01'!O5799="","",'AMD.03.01'!O5799)</f>
        <v/>
      </c>
      <c r="AR5795" s="10">
        <f>IF('AMD.03.01'!P5799="",0,'AMD.03.01'!P5799)</f>
        <v>0</v>
      </c>
      <c r="AS5795" s="23">
        <f>SUM($AR$3:AR5795)</f>
        <v>6</v>
      </c>
    </row>
    <row r="5796" spans="42:45">
      <c r="AP5796" s="2">
        <f>'AMD.03.01'!D5800</f>
        <v>0</v>
      </c>
      <c r="AQ5796" s="10" t="str">
        <f>IF('AMD.03.01'!O5800="","",'AMD.03.01'!O5800)</f>
        <v/>
      </c>
      <c r="AR5796" s="10">
        <f>IF('AMD.03.01'!P5800="",0,'AMD.03.01'!P5800)</f>
        <v>0</v>
      </c>
      <c r="AS5796" s="23">
        <f>SUM($AR$3:AR5796)</f>
        <v>6</v>
      </c>
    </row>
    <row r="5797" spans="42:45">
      <c r="AP5797" s="2">
        <f>'AMD.03.01'!D5801</f>
        <v>0</v>
      </c>
      <c r="AQ5797" s="10" t="str">
        <f>IF('AMD.03.01'!O5801="","",'AMD.03.01'!O5801)</f>
        <v/>
      </c>
      <c r="AR5797" s="10">
        <f>IF('AMD.03.01'!P5801="",0,'AMD.03.01'!P5801)</f>
        <v>0</v>
      </c>
      <c r="AS5797" s="23">
        <f>SUM($AR$3:AR5797)</f>
        <v>6</v>
      </c>
    </row>
    <row r="5798" spans="42:45">
      <c r="AP5798" s="2">
        <f>'AMD.03.01'!D5802</f>
        <v>0</v>
      </c>
      <c r="AQ5798" s="10" t="str">
        <f>IF('AMD.03.01'!O5802="","",'AMD.03.01'!O5802)</f>
        <v/>
      </c>
      <c r="AR5798" s="10">
        <f>IF('AMD.03.01'!P5802="",0,'AMD.03.01'!P5802)</f>
        <v>0</v>
      </c>
      <c r="AS5798" s="23">
        <f>SUM($AR$3:AR5798)</f>
        <v>6</v>
      </c>
    </row>
    <row r="5799" spans="42:45">
      <c r="AP5799" s="2">
        <f>'AMD.03.01'!D5803</f>
        <v>0</v>
      </c>
      <c r="AQ5799" s="10" t="str">
        <f>IF('AMD.03.01'!O5803="","",'AMD.03.01'!O5803)</f>
        <v/>
      </c>
      <c r="AR5799" s="10">
        <f>IF('AMD.03.01'!P5803="",0,'AMD.03.01'!P5803)</f>
        <v>0</v>
      </c>
      <c r="AS5799" s="23">
        <f>SUM($AR$3:AR5799)</f>
        <v>6</v>
      </c>
    </row>
    <row r="5800" spans="42:45">
      <c r="AP5800" s="2">
        <f>'AMD.03.01'!D5804</f>
        <v>0</v>
      </c>
      <c r="AQ5800" s="10" t="str">
        <f>IF('AMD.03.01'!O5804="","",'AMD.03.01'!O5804)</f>
        <v/>
      </c>
      <c r="AR5800" s="10">
        <f>IF('AMD.03.01'!P5804="",0,'AMD.03.01'!P5804)</f>
        <v>0</v>
      </c>
      <c r="AS5800" s="23">
        <f>SUM($AR$3:AR5800)</f>
        <v>6</v>
      </c>
    </row>
    <row r="5801" spans="42:45">
      <c r="AP5801" s="2">
        <f>'AMD.03.01'!D5805</f>
        <v>0</v>
      </c>
      <c r="AQ5801" s="10" t="str">
        <f>IF('AMD.03.01'!O5805="","",'AMD.03.01'!O5805)</f>
        <v/>
      </c>
      <c r="AR5801" s="10">
        <f>IF('AMD.03.01'!P5805="",0,'AMD.03.01'!P5805)</f>
        <v>0</v>
      </c>
      <c r="AS5801" s="23">
        <f>SUM($AR$3:AR5801)</f>
        <v>6</v>
      </c>
    </row>
    <row r="5802" spans="42:45">
      <c r="AP5802" s="2">
        <f>'AMD.03.01'!D5806</f>
        <v>0</v>
      </c>
      <c r="AQ5802" s="10" t="str">
        <f>IF('AMD.03.01'!O5806="","",'AMD.03.01'!O5806)</f>
        <v/>
      </c>
      <c r="AR5802" s="10">
        <f>IF('AMD.03.01'!P5806="",0,'AMD.03.01'!P5806)</f>
        <v>0</v>
      </c>
      <c r="AS5802" s="23">
        <f>SUM($AR$3:AR5802)</f>
        <v>6</v>
      </c>
    </row>
    <row r="5803" spans="42:45">
      <c r="AP5803" s="2">
        <f>'AMD.03.01'!D5807</f>
        <v>0</v>
      </c>
      <c r="AQ5803" s="10" t="str">
        <f>IF('AMD.03.01'!O5807="","",'AMD.03.01'!O5807)</f>
        <v/>
      </c>
      <c r="AR5803" s="10">
        <f>IF('AMD.03.01'!P5807="",0,'AMD.03.01'!P5807)</f>
        <v>0</v>
      </c>
      <c r="AS5803" s="23">
        <f>SUM($AR$3:AR5803)</f>
        <v>6</v>
      </c>
    </row>
    <row r="5804" spans="42:45">
      <c r="AP5804" s="2">
        <f>'AMD.03.01'!D5808</f>
        <v>0</v>
      </c>
      <c r="AQ5804" s="10" t="str">
        <f>IF('AMD.03.01'!O5808="","",'AMD.03.01'!O5808)</f>
        <v/>
      </c>
      <c r="AR5804" s="10">
        <f>IF('AMD.03.01'!P5808="",0,'AMD.03.01'!P5808)</f>
        <v>0</v>
      </c>
      <c r="AS5804" s="23">
        <f>SUM($AR$3:AR5804)</f>
        <v>6</v>
      </c>
    </row>
    <row r="5805" spans="42:45">
      <c r="AP5805" s="2">
        <f>'AMD.03.01'!D5809</f>
        <v>0</v>
      </c>
      <c r="AQ5805" s="10" t="str">
        <f>IF('AMD.03.01'!O5809="","",'AMD.03.01'!O5809)</f>
        <v/>
      </c>
      <c r="AR5805" s="10">
        <f>IF('AMD.03.01'!P5809="",0,'AMD.03.01'!P5809)</f>
        <v>0</v>
      </c>
      <c r="AS5805" s="23">
        <f>SUM($AR$3:AR5805)</f>
        <v>6</v>
      </c>
    </row>
    <row r="5806" spans="42:45">
      <c r="AP5806" s="2">
        <f>'AMD.03.01'!D5810</f>
        <v>0</v>
      </c>
      <c r="AQ5806" s="10" t="str">
        <f>IF('AMD.03.01'!O5810="","",'AMD.03.01'!O5810)</f>
        <v/>
      </c>
      <c r="AR5806" s="10">
        <f>IF('AMD.03.01'!P5810="",0,'AMD.03.01'!P5810)</f>
        <v>0</v>
      </c>
      <c r="AS5806" s="23">
        <f>SUM($AR$3:AR5806)</f>
        <v>6</v>
      </c>
    </row>
    <row r="5807" spans="42:45">
      <c r="AP5807" s="2">
        <f>'AMD.03.01'!D5811</f>
        <v>0</v>
      </c>
      <c r="AQ5807" s="10" t="str">
        <f>IF('AMD.03.01'!O5811="","",'AMD.03.01'!O5811)</f>
        <v/>
      </c>
      <c r="AR5807" s="10">
        <f>IF('AMD.03.01'!P5811="",0,'AMD.03.01'!P5811)</f>
        <v>0</v>
      </c>
      <c r="AS5807" s="23">
        <f>SUM($AR$3:AR5807)</f>
        <v>6</v>
      </c>
    </row>
    <row r="5808" spans="42:45">
      <c r="AP5808" s="2">
        <f>'AMD.03.01'!D5812</f>
        <v>0</v>
      </c>
      <c r="AQ5808" s="10" t="str">
        <f>IF('AMD.03.01'!O5812="","",'AMD.03.01'!O5812)</f>
        <v/>
      </c>
      <c r="AR5808" s="10">
        <f>IF('AMD.03.01'!P5812="",0,'AMD.03.01'!P5812)</f>
        <v>0</v>
      </c>
      <c r="AS5808" s="23">
        <f>SUM($AR$3:AR5808)</f>
        <v>6</v>
      </c>
    </row>
    <row r="5809" spans="42:45">
      <c r="AP5809" s="2">
        <f>'AMD.03.01'!D5813</f>
        <v>0</v>
      </c>
      <c r="AQ5809" s="10" t="str">
        <f>IF('AMD.03.01'!O5813="","",'AMD.03.01'!O5813)</f>
        <v/>
      </c>
      <c r="AR5809" s="10">
        <f>IF('AMD.03.01'!P5813="",0,'AMD.03.01'!P5813)</f>
        <v>0</v>
      </c>
      <c r="AS5809" s="23">
        <f>SUM($AR$3:AR5809)</f>
        <v>6</v>
      </c>
    </row>
    <row r="5810" spans="42:45">
      <c r="AP5810" s="2">
        <f>'AMD.03.01'!D5814</f>
        <v>0</v>
      </c>
      <c r="AQ5810" s="10" t="str">
        <f>IF('AMD.03.01'!O5814="","",'AMD.03.01'!O5814)</f>
        <v/>
      </c>
      <c r="AR5810" s="10">
        <f>IF('AMD.03.01'!P5814="",0,'AMD.03.01'!P5814)</f>
        <v>0</v>
      </c>
      <c r="AS5810" s="23">
        <f>SUM($AR$3:AR5810)</f>
        <v>6</v>
      </c>
    </row>
    <row r="5811" spans="42:45">
      <c r="AP5811" s="2">
        <f>'AMD.03.01'!D5815</f>
        <v>0</v>
      </c>
      <c r="AQ5811" s="10" t="str">
        <f>IF('AMD.03.01'!O5815="","",'AMD.03.01'!O5815)</f>
        <v/>
      </c>
      <c r="AR5811" s="10">
        <f>IF('AMD.03.01'!P5815="",0,'AMD.03.01'!P5815)</f>
        <v>0</v>
      </c>
      <c r="AS5811" s="23">
        <f>SUM($AR$3:AR5811)</f>
        <v>6</v>
      </c>
    </row>
    <row r="5812" spans="42:45">
      <c r="AP5812" s="2">
        <f>'AMD.03.01'!D5816</f>
        <v>0</v>
      </c>
      <c r="AQ5812" s="10" t="str">
        <f>IF('AMD.03.01'!O5816="","",'AMD.03.01'!O5816)</f>
        <v/>
      </c>
      <c r="AR5812" s="10">
        <f>IF('AMD.03.01'!P5816="",0,'AMD.03.01'!P5816)</f>
        <v>0</v>
      </c>
      <c r="AS5812" s="23">
        <f>SUM($AR$3:AR5812)</f>
        <v>6</v>
      </c>
    </row>
    <row r="5813" spans="42:45">
      <c r="AP5813" s="2">
        <f>'AMD.03.01'!D5817</f>
        <v>0</v>
      </c>
      <c r="AQ5813" s="10" t="str">
        <f>IF('AMD.03.01'!O5817="","",'AMD.03.01'!O5817)</f>
        <v/>
      </c>
      <c r="AR5813" s="10">
        <f>IF('AMD.03.01'!P5817="",0,'AMD.03.01'!P5817)</f>
        <v>0</v>
      </c>
      <c r="AS5813" s="23">
        <f>SUM($AR$3:AR5813)</f>
        <v>6</v>
      </c>
    </row>
    <row r="5814" spans="42:45">
      <c r="AP5814" s="2">
        <f>'AMD.03.01'!D5818</f>
        <v>0</v>
      </c>
      <c r="AQ5814" s="10" t="str">
        <f>IF('AMD.03.01'!O5818="","",'AMD.03.01'!O5818)</f>
        <v/>
      </c>
      <c r="AR5814" s="10">
        <f>IF('AMD.03.01'!P5818="",0,'AMD.03.01'!P5818)</f>
        <v>0</v>
      </c>
      <c r="AS5814" s="23">
        <f>SUM($AR$3:AR5814)</f>
        <v>6</v>
      </c>
    </row>
    <row r="5815" spans="42:45">
      <c r="AP5815" s="2">
        <f>'AMD.03.01'!D5819</f>
        <v>0</v>
      </c>
      <c r="AQ5815" s="10" t="str">
        <f>IF('AMD.03.01'!O5819="","",'AMD.03.01'!O5819)</f>
        <v/>
      </c>
      <c r="AR5815" s="10">
        <f>IF('AMD.03.01'!P5819="",0,'AMD.03.01'!P5819)</f>
        <v>0</v>
      </c>
      <c r="AS5815" s="23">
        <f>SUM($AR$3:AR5815)</f>
        <v>6</v>
      </c>
    </row>
    <row r="5816" spans="42:45">
      <c r="AP5816" s="2">
        <f>'AMD.03.01'!D5820</f>
        <v>0</v>
      </c>
      <c r="AQ5816" s="10" t="str">
        <f>IF('AMD.03.01'!O5820="","",'AMD.03.01'!O5820)</f>
        <v/>
      </c>
      <c r="AR5816" s="10">
        <f>IF('AMD.03.01'!P5820="",0,'AMD.03.01'!P5820)</f>
        <v>0</v>
      </c>
      <c r="AS5816" s="23">
        <f>SUM($AR$3:AR5816)</f>
        <v>6</v>
      </c>
    </row>
    <row r="5817" spans="42:45">
      <c r="AP5817" s="2">
        <f>'AMD.03.01'!D5821</f>
        <v>0</v>
      </c>
      <c r="AQ5817" s="10" t="str">
        <f>IF('AMD.03.01'!O5821="","",'AMD.03.01'!O5821)</f>
        <v/>
      </c>
      <c r="AR5817" s="10">
        <f>IF('AMD.03.01'!P5821="",0,'AMD.03.01'!P5821)</f>
        <v>0</v>
      </c>
      <c r="AS5817" s="23">
        <f>SUM($AR$3:AR5817)</f>
        <v>6</v>
      </c>
    </row>
    <row r="5818" spans="42:45">
      <c r="AP5818" s="2">
        <f>'AMD.03.01'!D5822</f>
        <v>0</v>
      </c>
      <c r="AQ5818" s="10" t="str">
        <f>IF('AMD.03.01'!O5822="","",'AMD.03.01'!O5822)</f>
        <v/>
      </c>
      <c r="AR5818" s="10">
        <f>IF('AMD.03.01'!P5822="",0,'AMD.03.01'!P5822)</f>
        <v>0</v>
      </c>
      <c r="AS5818" s="23">
        <f>SUM($AR$3:AR5818)</f>
        <v>6</v>
      </c>
    </row>
    <row r="5819" spans="42:45">
      <c r="AP5819" s="2">
        <f>'AMD.03.01'!D5823</f>
        <v>0</v>
      </c>
      <c r="AQ5819" s="10" t="str">
        <f>IF('AMD.03.01'!O5823="","",'AMD.03.01'!O5823)</f>
        <v/>
      </c>
      <c r="AR5819" s="10">
        <f>IF('AMD.03.01'!P5823="",0,'AMD.03.01'!P5823)</f>
        <v>0</v>
      </c>
      <c r="AS5819" s="23">
        <f>SUM($AR$3:AR5819)</f>
        <v>6</v>
      </c>
    </row>
    <row r="5820" spans="42:45">
      <c r="AP5820" s="2">
        <f>'AMD.03.01'!D5824</f>
        <v>0</v>
      </c>
      <c r="AQ5820" s="10" t="str">
        <f>IF('AMD.03.01'!O5824="","",'AMD.03.01'!O5824)</f>
        <v/>
      </c>
      <c r="AR5820" s="10">
        <f>IF('AMD.03.01'!P5824="",0,'AMD.03.01'!P5824)</f>
        <v>0</v>
      </c>
      <c r="AS5820" s="23">
        <f>SUM($AR$3:AR5820)</f>
        <v>6</v>
      </c>
    </row>
    <row r="5821" spans="42:45">
      <c r="AP5821" s="2">
        <f>'AMD.03.01'!D5825</f>
        <v>0</v>
      </c>
      <c r="AQ5821" s="10" t="str">
        <f>IF('AMD.03.01'!O5825="","",'AMD.03.01'!O5825)</f>
        <v/>
      </c>
      <c r="AR5821" s="10">
        <f>IF('AMD.03.01'!P5825="",0,'AMD.03.01'!P5825)</f>
        <v>0</v>
      </c>
      <c r="AS5821" s="23">
        <f>SUM($AR$3:AR5821)</f>
        <v>6</v>
      </c>
    </row>
    <row r="5822" spans="42:45">
      <c r="AP5822" s="2">
        <f>'AMD.03.01'!D5826</f>
        <v>0</v>
      </c>
      <c r="AQ5822" s="10" t="str">
        <f>IF('AMD.03.01'!O5826="","",'AMD.03.01'!O5826)</f>
        <v/>
      </c>
      <c r="AR5822" s="10">
        <f>IF('AMD.03.01'!P5826="",0,'AMD.03.01'!P5826)</f>
        <v>0</v>
      </c>
      <c r="AS5822" s="23">
        <f>SUM($AR$3:AR5822)</f>
        <v>6</v>
      </c>
    </row>
    <row r="5823" spans="42:45">
      <c r="AP5823" s="2">
        <f>'AMD.03.01'!D5827</f>
        <v>0</v>
      </c>
      <c r="AQ5823" s="10" t="str">
        <f>IF('AMD.03.01'!O5827="","",'AMD.03.01'!O5827)</f>
        <v/>
      </c>
      <c r="AR5823" s="10">
        <f>IF('AMD.03.01'!P5827="",0,'AMD.03.01'!P5827)</f>
        <v>0</v>
      </c>
      <c r="AS5823" s="23">
        <f>SUM($AR$3:AR5823)</f>
        <v>6</v>
      </c>
    </row>
    <row r="5824" spans="42:45">
      <c r="AP5824" s="2">
        <f>'AMD.03.01'!D5828</f>
        <v>0</v>
      </c>
      <c r="AQ5824" s="10" t="str">
        <f>IF('AMD.03.01'!O5828="","",'AMD.03.01'!O5828)</f>
        <v/>
      </c>
      <c r="AR5824" s="10">
        <f>IF('AMD.03.01'!P5828="",0,'AMD.03.01'!P5828)</f>
        <v>0</v>
      </c>
      <c r="AS5824" s="23">
        <f>SUM($AR$3:AR5824)</f>
        <v>6</v>
      </c>
    </row>
    <row r="5825" spans="42:45">
      <c r="AP5825" s="2">
        <f>'AMD.03.01'!D5829</f>
        <v>0</v>
      </c>
      <c r="AQ5825" s="10" t="str">
        <f>IF('AMD.03.01'!O5829="","",'AMD.03.01'!O5829)</f>
        <v/>
      </c>
      <c r="AR5825" s="10">
        <f>IF('AMD.03.01'!P5829="",0,'AMD.03.01'!P5829)</f>
        <v>0</v>
      </c>
      <c r="AS5825" s="23">
        <f>SUM($AR$3:AR5825)</f>
        <v>6</v>
      </c>
    </row>
    <row r="5826" spans="42:45">
      <c r="AP5826" s="2">
        <f>'AMD.03.01'!D5830</f>
        <v>0</v>
      </c>
      <c r="AQ5826" s="10" t="str">
        <f>IF('AMD.03.01'!O5830="","",'AMD.03.01'!O5830)</f>
        <v/>
      </c>
      <c r="AR5826" s="10">
        <f>IF('AMD.03.01'!P5830="",0,'AMD.03.01'!P5830)</f>
        <v>0</v>
      </c>
      <c r="AS5826" s="23">
        <f>SUM($AR$3:AR5826)</f>
        <v>6</v>
      </c>
    </row>
    <row r="5827" spans="42:45">
      <c r="AP5827" s="2">
        <f>'AMD.03.01'!D5831</f>
        <v>0</v>
      </c>
      <c r="AQ5827" s="10" t="str">
        <f>IF('AMD.03.01'!O5831="","",'AMD.03.01'!O5831)</f>
        <v/>
      </c>
      <c r="AR5827" s="10">
        <f>IF('AMD.03.01'!P5831="",0,'AMD.03.01'!P5831)</f>
        <v>0</v>
      </c>
      <c r="AS5827" s="23">
        <f>SUM($AR$3:AR5827)</f>
        <v>6</v>
      </c>
    </row>
    <row r="5828" spans="42:45">
      <c r="AP5828" s="2">
        <f>'AMD.03.01'!D5832</f>
        <v>0</v>
      </c>
      <c r="AQ5828" s="10" t="str">
        <f>IF('AMD.03.01'!O5832="","",'AMD.03.01'!O5832)</f>
        <v/>
      </c>
      <c r="AR5828" s="10">
        <f>IF('AMD.03.01'!P5832="",0,'AMD.03.01'!P5832)</f>
        <v>0</v>
      </c>
      <c r="AS5828" s="23">
        <f>SUM($AR$3:AR5828)</f>
        <v>6</v>
      </c>
    </row>
    <row r="5829" spans="42:45">
      <c r="AP5829" s="2">
        <f>'AMD.03.01'!D5833</f>
        <v>0</v>
      </c>
      <c r="AQ5829" s="10" t="str">
        <f>IF('AMD.03.01'!O5833="","",'AMD.03.01'!O5833)</f>
        <v/>
      </c>
      <c r="AR5829" s="10">
        <f>IF('AMD.03.01'!P5833="",0,'AMD.03.01'!P5833)</f>
        <v>0</v>
      </c>
      <c r="AS5829" s="23">
        <f>SUM($AR$3:AR5829)</f>
        <v>6</v>
      </c>
    </row>
    <row r="5830" spans="42:45">
      <c r="AP5830" s="2">
        <f>'AMD.03.01'!D5834</f>
        <v>0</v>
      </c>
      <c r="AQ5830" s="10" t="str">
        <f>IF('AMD.03.01'!O5834="","",'AMD.03.01'!O5834)</f>
        <v/>
      </c>
      <c r="AR5830" s="10">
        <f>IF('AMD.03.01'!P5834="",0,'AMD.03.01'!P5834)</f>
        <v>0</v>
      </c>
      <c r="AS5830" s="23">
        <f>SUM($AR$3:AR5830)</f>
        <v>6</v>
      </c>
    </row>
    <row r="5831" spans="42:45">
      <c r="AP5831" s="2">
        <f>'AMD.03.01'!D5835</f>
        <v>0</v>
      </c>
      <c r="AQ5831" s="10" t="str">
        <f>IF('AMD.03.01'!O5835="","",'AMD.03.01'!O5835)</f>
        <v/>
      </c>
      <c r="AR5831" s="10">
        <f>IF('AMD.03.01'!P5835="",0,'AMD.03.01'!P5835)</f>
        <v>0</v>
      </c>
      <c r="AS5831" s="23">
        <f>SUM($AR$3:AR5831)</f>
        <v>6</v>
      </c>
    </row>
    <row r="5832" spans="42:45">
      <c r="AP5832" s="2">
        <f>'AMD.03.01'!D5836</f>
        <v>0</v>
      </c>
      <c r="AQ5832" s="10" t="str">
        <f>IF('AMD.03.01'!O5836="","",'AMD.03.01'!O5836)</f>
        <v/>
      </c>
      <c r="AR5832" s="10">
        <f>IF('AMD.03.01'!P5836="",0,'AMD.03.01'!P5836)</f>
        <v>0</v>
      </c>
      <c r="AS5832" s="23">
        <f>SUM($AR$3:AR5832)</f>
        <v>6</v>
      </c>
    </row>
    <row r="5833" spans="42:45">
      <c r="AP5833" s="2">
        <f>'AMD.03.01'!D5837</f>
        <v>0</v>
      </c>
      <c r="AQ5833" s="10" t="str">
        <f>IF('AMD.03.01'!O5837="","",'AMD.03.01'!O5837)</f>
        <v/>
      </c>
      <c r="AR5833" s="10">
        <f>IF('AMD.03.01'!P5837="",0,'AMD.03.01'!P5837)</f>
        <v>0</v>
      </c>
      <c r="AS5833" s="23">
        <f>SUM($AR$3:AR5833)</f>
        <v>6</v>
      </c>
    </row>
    <row r="5834" spans="42:45">
      <c r="AP5834" s="2">
        <f>'AMD.03.01'!D5838</f>
        <v>0</v>
      </c>
      <c r="AQ5834" s="10" t="str">
        <f>IF('AMD.03.01'!O5838="","",'AMD.03.01'!O5838)</f>
        <v/>
      </c>
      <c r="AR5834" s="10">
        <f>IF('AMD.03.01'!P5838="",0,'AMD.03.01'!P5838)</f>
        <v>0</v>
      </c>
      <c r="AS5834" s="23">
        <f>SUM($AR$3:AR5834)</f>
        <v>6</v>
      </c>
    </row>
    <row r="5835" spans="42:45">
      <c r="AP5835" s="2">
        <f>'AMD.03.01'!D5839</f>
        <v>0</v>
      </c>
      <c r="AQ5835" s="10" t="str">
        <f>IF('AMD.03.01'!O5839="","",'AMD.03.01'!O5839)</f>
        <v/>
      </c>
      <c r="AR5835" s="10">
        <f>IF('AMD.03.01'!P5839="",0,'AMD.03.01'!P5839)</f>
        <v>0</v>
      </c>
      <c r="AS5835" s="23">
        <f>SUM($AR$3:AR5835)</f>
        <v>6</v>
      </c>
    </row>
    <row r="5836" spans="42:45">
      <c r="AP5836" s="2">
        <f>'AMD.03.01'!D5840</f>
        <v>0</v>
      </c>
      <c r="AQ5836" s="10" t="str">
        <f>IF('AMD.03.01'!O5840="","",'AMD.03.01'!O5840)</f>
        <v/>
      </c>
      <c r="AR5836" s="10">
        <f>IF('AMD.03.01'!P5840="",0,'AMD.03.01'!P5840)</f>
        <v>0</v>
      </c>
      <c r="AS5836" s="23">
        <f>SUM($AR$3:AR5836)</f>
        <v>6</v>
      </c>
    </row>
    <row r="5837" spans="42:45">
      <c r="AP5837" s="2">
        <f>'AMD.03.01'!D5841</f>
        <v>0</v>
      </c>
      <c r="AQ5837" s="10" t="str">
        <f>IF('AMD.03.01'!O5841="","",'AMD.03.01'!O5841)</f>
        <v/>
      </c>
      <c r="AR5837" s="10">
        <f>IF('AMD.03.01'!P5841="",0,'AMD.03.01'!P5841)</f>
        <v>0</v>
      </c>
      <c r="AS5837" s="23">
        <f>SUM($AR$3:AR5837)</f>
        <v>6</v>
      </c>
    </row>
    <row r="5838" spans="42:45">
      <c r="AP5838" s="2">
        <f>'AMD.03.01'!D5842</f>
        <v>0</v>
      </c>
      <c r="AQ5838" s="10" t="str">
        <f>IF('AMD.03.01'!O5842="","",'AMD.03.01'!O5842)</f>
        <v/>
      </c>
      <c r="AR5838" s="10">
        <f>IF('AMD.03.01'!P5842="",0,'AMD.03.01'!P5842)</f>
        <v>0</v>
      </c>
      <c r="AS5838" s="23">
        <f>SUM($AR$3:AR5838)</f>
        <v>6</v>
      </c>
    </row>
    <row r="5839" spans="42:45">
      <c r="AP5839" s="2">
        <f>'AMD.03.01'!D5843</f>
        <v>0</v>
      </c>
      <c r="AQ5839" s="10" t="str">
        <f>IF('AMD.03.01'!O5843="","",'AMD.03.01'!O5843)</f>
        <v/>
      </c>
      <c r="AR5839" s="10">
        <f>IF('AMD.03.01'!P5843="",0,'AMD.03.01'!P5843)</f>
        <v>0</v>
      </c>
      <c r="AS5839" s="23">
        <f>SUM($AR$3:AR5839)</f>
        <v>6</v>
      </c>
    </row>
    <row r="5840" spans="42:45">
      <c r="AP5840" s="2">
        <f>'AMD.03.01'!D5844</f>
        <v>0</v>
      </c>
      <c r="AQ5840" s="10" t="str">
        <f>IF('AMD.03.01'!O5844="","",'AMD.03.01'!O5844)</f>
        <v/>
      </c>
      <c r="AR5840" s="10">
        <f>IF('AMD.03.01'!P5844="",0,'AMD.03.01'!P5844)</f>
        <v>0</v>
      </c>
      <c r="AS5840" s="23">
        <f>SUM($AR$3:AR5840)</f>
        <v>6</v>
      </c>
    </row>
    <row r="5841" spans="42:45">
      <c r="AP5841" s="2">
        <f>'AMD.03.01'!D5845</f>
        <v>0</v>
      </c>
      <c r="AQ5841" s="10" t="str">
        <f>IF('AMD.03.01'!O5845="","",'AMD.03.01'!O5845)</f>
        <v/>
      </c>
      <c r="AR5841" s="10">
        <f>IF('AMD.03.01'!P5845="",0,'AMD.03.01'!P5845)</f>
        <v>0</v>
      </c>
      <c r="AS5841" s="23">
        <f>SUM($AR$3:AR5841)</f>
        <v>6</v>
      </c>
    </row>
    <row r="5842" spans="42:45">
      <c r="AP5842" s="2">
        <f>'AMD.03.01'!D5846</f>
        <v>0</v>
      </c>
      <c r="AQ5842" s="10" t="str">
        <f>IF('AMD.03.01'!O5846="","",'AMD.03.01'!O5846)</f>
        <v/>
      </c>
      <c r="AR5842" s="10">
        <f>IF('AMD.03.01'!P5846="",0,'AMD.03.01'!P5846)</f>
        <v>0</v>
      </c>
      <c r="AS5842" s="23">
        <f>SUM($AR$3:AR5842)</f>
        <v>6</v>
      </c>
    </row>
    <row r="5843" spans="42:45">
      <c r="AP5843" s="2">
        <f>'AMD.03.01'!D5847</f>
        <v>0</v>
      </c>
      <c r="AQ5843" s="10" t="str">
        <f>IF('AMD.03.01'!O5847="","",'AMD.03.01'!O5847)</f>
        <v/>
      </c>
      <c r="AR5843" s="10">
        <f>IF('AMD.03.01'!P5847="",0,'AMD.03.01'!P5847)</f>
        <v>0</v>
      </c>
      <c r="AS5843" s="23">
        <f>SUM($AR$3:AR5843)</f>
        <v>6</v>
      </c>
    </row>
    <row r="5844" spans="42:45">
      <c r="AP5844" s="2">
        <f>'AMD.03.01'!D5848</f>
        <v>0</v>
      </c>
      <c r="AQ5844" s="10" t="str">
        <f>IF('AMD.03.01'!O5848="","",'AMD.03.01'!O5848)</f>
        <v/>
      </c>
      <c r="AR5844" s="10">
        <f>IF('AMD.03.01'!P5848="",0,'AMD.03.01'!P5848)</f>
        <v>0</v>
      </c>
      <c r="AS5844" s="23">
        <f>SUM($AR$3:AR5844)</f>
        <v>6</v>
      </c>
    </row>
    <row r="5845" spans="42:45">
      <c r="AP5845" s="2">
        <f>'AMD.03.01'!D5849</f>
        <v>0</v>
      </c>
      <c r="AQ5845" s="10" t="str">
        <f>IF('AMD.03.01'!O5849="","",'AMD.03.01'!O5849)</f>
        <v/>
      </c>
      <c r="AR5845" s="10">
        <f>IF('AMD.03.01'!P5849="",0,'AMD.03.01'!P5849)</f>
        <v>0</v>
      </c>
      <c r="AS5845" s="23">
        <f>SUM($AR$3:AR5845)</f>
        <v>6</v>
      </c>
    </row>
    <row r="5846" spans="42:45">
      <c r="AP5846" s="2">
        <f>'AMD.03.01'!D5850</f>
        <v>0</v>
      </c>
      <c r="AQ5846" s="10" t="str">
        <f>IF('AMD.03.01'!O5850="","",'AMD.03.01'!O5850)</f>
        <v/>
      </c>
      <c r="AR5846" s="10">
        <f>IF('AMD.03.01'!P5850="",0,'AMD.03.01'!P5850)</f>
        <v>0</v>
      </c>
      <c r="AS5846" s="23">
        <f>SUM($AR$3:AR5846)</f>
        <v>6</v>
      </c>
    </row>
    <row r="5847" spans="42:45">
      <c r="AP5847" s="2">
        <f>'AMD.03.01'!D5851</f>
        <v>0</v>
      </c>
      <c r="AQ5847" s="10" t="str">
        <f>IF('AMD.03.01'!O5851="","",'AMD.03.01'!O5851)</f>
        <v/>
      </c>
      <c r="AR5847" s="10">
        <f>IF('AMD.03.01'!P5851="",0,'AMD.03.01'!P5851)</f>
        <v>0</v>
      </c>
      <c r="AS5847" s="23">
        <f>SUM($AR$3:AR5847)</f>
        <v>6</v>
      </c>
    </row>
    <row r="5848" spans="42:45">
      <c r="AP5848" s="2">
        <f>'AMD.03.01'!D5852</f>
        <v>0</v>
      </c>
      <c r="AQ5848" s="10" t="str">
        <f>IF('AMD.03.01'!O5852="","",'AMD.03.01'!O5852)</f>
        <v/>
      </c>
      <c r="AR5848" s="10">
        <f>IF('AMD.03.01'!P5852="",0,'AMD.03.01'!P5852)</f>
        <v>0</v>
      </c>
      <c r="AS5848" s="23">
        <f>SUM($AR$3:AR5848)</f>
        <v>6</v>
      </c>
    </row>
    <row r="5849" spans="42:45">
      <c r="AP5849" s="2">
        <f>'AMD.03.01'!D5853</f>
        <v>0</v>
      </c>
      <c r="AQ5849" s="10" t="str">
        <f>IF('AMD.03.01'!O5853="","",'AMD.03.01'!O5853)</f>
        <v/>
      </c>
      <c r="AR5849" s="10">
        <f>IF('AMD.03.01'!P5853="",0,'AMD.03.01'!P5853)</f>
        <v>0</v>
      </c>
      <c r="AS5849" s="23">
        <f>SUM($AR$3:AR5849)</f>
        <v>6</v>
      </c>
    </row>
    <row r="5850" spans="42:45">
      <c r="AP5850" s="2">
        <f>'AMD.03.01'!D5854</f>
        <v>0</v>
      </c>
      <c r="AQ5850" s="10" t="str">
        <f>IF('AMD.03.01'!O5854="","",'AMD.03.01'!O5854)</f>
        <v/>
      </c>
      <c r="AR5850" s="10">
        <f>IF('AMD.03.01'!P5854="",0,'AMD.03.01'!P5854)</f>
        <v>0</v>
      </c>
      <c r="AS5850" s="23">
        <f>SUM($AR$3:AR5850)</f>
        <v>6</v>
      </c>
    </row>
    <row r="5851" spans="42:45">
      <c r="AP5851" s="2">
        <f>'AMD.03.01'!D5855</f>
        <v>0</v>
      </c>
      <c r="AQ5851" s="10" t="str">
        <f>IF('AMD.03.01'!O5855="","",'AMD.03.01'!O5855)</f>
        <v/>
      </c>
      <c r="AR5851" s="10">
        <f>IF('AMD.03.01'!P5855="",0,'AMD.03.01'!P5855)</f>
        <v>0</v>
      </c>
      <c r="AS5851" s="23">
        <f>SUM($AR$3:AR5851)</f>
        <v>6</v>
      </c>
    </row>
    <row r="5852" spans="42:45">
      <c r="AP5852" s="2">
        <f>'AMD.03.01'!D5856</f>
        <v>0</v>
      </c>
      <c r="AQ5852" s="10" t="str">
        <f>IF('AMD.03.01'!O5856="","",'AMD.03.01'!O5856)</f>
        <v/>
      </c>
      <c r="AR5852" s="10">
        <f>IF('AMD.03.01'!P5856="",0,'AMD.03.01'!P5856)</f>
        <v>0</v>
      </c>
      <c r="AS5852" s="23">
        <f>SUM($AR$3:AR5852)</f>
        <v>6</v>
      </c>
    </row>
    <row r="5853" spans="42:45">
      <c r="AP5853" s="2">
        <f>'AMD.03.01'!D5857</f>
        <v>0</v>
      </c>
      <c r="AQ5853" s="10" t="str">
        <f>IF('AMD.03.01'!O5857="","",'AMD.03.01'!O5857)</f>
        <v/>
      </c>
      <c r="AR5853" s="10">
        <f>IF('AMD.03.01'!P5857="",0,'AMD.03.01'!P5857)</f>
        <v>0</v>
      </c>
      <c r="AS5853" s="23">
        <f>SUM($AR$3:AR5853)</f>
        <v>6</v>
      </c>
    </row>
    <row r="5854" spans="42:45">
      <c r="AP5854" s="2">
        <f>'AMD.03.01'!D5858</f>
        <v>0</v>
      </c>
      <c r="AQ5854" s="10" t="str">
        <f>IF('AMD.03.01'!O5858="","",'AMD.03.01'!O5858)</f>
        <v/>
      </c>
      <c r="AR5854" s="10">
        <f>IF('AMD.03.01'!P5858="",0,'AMD.03.01'!P5858)</f>
        <v>0</v>
      </c>
      <c r="AS5854" s="23">
        <f>SUM($AR$3:AR5854)</f>
        <v>6</v>
      </c>
    </row>
    <row r="5855" spans="42:45">
      <c r="AP5855" s="2">
        <f>'AMD.03.01'!D5859</f>
        <v>0</v>
      </c>
      <c r="AQ5855" s="10" t="str">
        <f>IF('AMD.03.01'!O5859="","",'AMD.03.01'!O5859)</f>
        <v/>
      </c>
      <c r="AR5855" s="10">
        <f>IF('AMD.03.01'!P5859="",0,'AMD.03.01'!P5859)</f>
        <v>0</v>
      </c>
      <c r="AS5855" s="23">
        <f>SUM($AR$3:AR5855)</f>
        <v>6</v>
      </c>
    </row>
    <row r="5856" spans="42:45">
      <c r="AP5856" s="2">
        <f>'AMD.03.01'!D5860</f>
        <v>0</v>
      </c>
      <c r="AQ5856" s="10" t="str">
        <f>IF('AMD.03.01'!O5860="","",'AMD.03.01'!O5860)</f>
        <v/>
      </c>
      <c r="AR5856" s="10">
        <f>IF('AMD.03.01'!P5860="",0,'AMD.03.01'!P5860)</f>
        <v>0</v>
      </c>
      <c r="AS5856" s="23">
        <f>SUM($AR$3:AR5856)</f>
        <v>6</v>
      </c>
    </row>
    <row r="5857" spans="42:45">
      <c r="AP5857" s="2">
        <f>'AMD.03.01'!D5861</f>
        <v>0</v>
      </c>
      <c r="AQ5857" s="10" t="str">
        <f>IF('AMD.03.01'!O5861="","",'AMD.03.01'!O5861)</f>
        <v/>
      </c>
      <c r="AR5857" s="10">
        <f>IF('AMD.03.01'!P5861="",0,'AMD.03.01'!P5861)</f>
        <v>0</v>
      </c>
      <c r="AS5857" s="23">
        <f>SUM($AR$3:AR5857)</f>
        <v>6</v>
      </c>
    </row>
    <row r="5858" spans="42:45">
      <c r="AP5858" s="2">
        <f>'AMD.03.01'!D5862</f>
        <v>0</v>
      </c>
      <c r="AQ5858" s="10" t="str">
        <f>IF('AMD.03.01'!O5862="","",'AMD.03.01'!O5862)</f>
        <v/>
      </c>
      <c r="AR5858" s="10">
        <f>IF('AMD.03.01'!P5862="",0,'AMD.03.01'!P5862)</f>
        <v>0</v>
      </c>
      <c r="AS5858" s="23">
        <f>SUM($AR$3:AR5858)</f>
        <v>6</v>
      </c>
    </row>
    <row r="5859" spans="42:45">
      <c r="AP5859" s="2">
        <f>'AMD.03.01'!D5863</f>
        <v>0</v>
      </c>
      <c r="AQ5859" s="10" t="str">
        <f>IF('AMD.03.01'!O5863="","",'AMD.03.01'!O5863)</f>
        <v/>
      </c>
      <c r="AR5859" s="10">
        <f>IF('AMD.03.01'!P5863="",0,'AMD.03.01'!P5863)</f>
        <v>0</v>
      </c>
      <c r="AS5859" s="23">
        <f>SUM($AR$3:AR5859)</f>
        <v>6</v>
      </c>
    </row>
    <row r="5860" spans="42:45">
      <c r="AP5860" s="2">
        <f>'AMD.03.01'!D5864</f>
        <v>0</v>
      </c>
      <c r="AQ5860" s="10" t="str">
        <f>IF('AMD.03.01'!O5864="","",'AMD.03.01'!O5864)</f>
        <v/>
      </c>
      <c r="AR5860" s="10">
        <f>IF('AMD.03.01'!P5864="",0,'AMD.03.01'!P5864)</f>
        <v>0</v>
      </c>
      <c r="AS5860" s="23">
        <f>SUM($AR$3:AR5860)</f>
        <v>6</v>
      </c>
    </row>
    <row r="5861" spans="42:45">
      <c r="AP5861" s="2">
        <f>'AMD.03.01'!D5865</f>
        <v>0</v>
      </c>
      <c r="AQ5861" s="10" t="str">
        <f>IF('AMD.03.01'!O5865="","",'AMD.03.01'!O5865)</f>
        <v/>
      </c>
      <c r="AR5861" s="10">
        <f>IF('AMD.03.01'!P5865="",0,'AMD.03.01'!P5865)</f>
        <v>0</v>
      </c>
      <c r="AS5861" s="23">
        <f>SUM($AR$3:AR5861)</f>
        <v>6</v>
      </c>
    </row>
    <row r="5862" spans="42:45">
      <c r="AP5862" s="2">
        <f>'AMD.03.01'!D5866</f>
        <v>0</v>
      </c>
      <c r="AQ5862" s="10" t="str">
        <f>IF('AMD.03.01'!O5866="","",'AMD.03.01'!O5866)</f>
        <v/>
      </c>
      <c r="AR5862" s="10">
        <f>IF('AMD.03.01'!P5866="",0,'AMD.03.01'!P5866)</f>
        <v>0</v>
      </c>
      <c r="AS5862" s="23">
        <f>SUM($AR$3:AR5862)</f>
        <v>6</v>
      </c>
    </row>
    <row r="5863" spans="42:45">
      <c r="AP5863" s="2">
        <f>'AMD.03.01'!D5867</f>
        <v>0</v>
      </c>
      <c r="AQ5863" s="10" t="str">
        <f>IF('AMD.03.01'!O5867="","",'AMD.03.01'!O5867)</f>
        <v/>
      </c>
      <c r="AR5863" s="10">
        <f>IF('AMD.03.01'!P5867="",0,'AMD.03.01'!P5867)</f>
        <v>0</v>
      </c>
      <c r="AS5863" s="23">
        <f>SUM($AR$3:AR5863)</f>
        <v>6</v>
      </c>
    </row>
    <row r="5864" spans="42:45">
      <c r="AP5864" s="2">
        <f>'AMD.03.01'!D5868</f>
        <v>0</v>
      </c>
      <c r="AQ5864" s="10" t="str">
        <f>IF('AMD.03.01'!O5868="","",'AMD.03.01'!O5868)</f>
        <v/>
      </c>
      <c r="AR5864" s="10">
        <f>IF('AMD.03.01'!P5868="",0,'AMD.03.01'!P5868)</f>
        <v>0</v>
      </c>
      <c r="AS5864" s="23">
        <f>SUM($AR$3:AR5864)</f>
        <v>6</v>
      </c>
    </row>
    <row r="5865" spans="42:45">
      <c r="AP5865" s="2">
        <f>'AMD.03.01'!D5869</f>
        <v>0</v>
      </c>
      <c r="AQ5865" s="10" t="str">
        <f>IF('AMD.03.01'!O5869="","",'AMD.03.01'!O5869)</f>
        <v/>
      </c>
      <c r="AR5865" s="10">
        <f>IF('AMD.03.01'!P5869="",0,'AMD.03.01'!P5869)</f>
        <v>0</v>
      </c>
      <c r="AS5865" s="23">
        <f>SUM($AR$3:AR5865)</f>
        <v>6</v>
      </c>
    </row>
    <row r="5866" spans="42:45">
      <c r="AP5866" s="2">
        <f>'AMD.03.01'!D5870</f>
        <v>0</v>
      </c>
      <c r="AQ5866" s="10" t="str">
        <f>IF('AMD.03.01'!O5870="","",'AMD.03.01'!O5870)</f>
        <v/>
      </c>
      <c r="AR5866" s="10">
        <f>IF('AMD.03.01'!P5870="",0,'AMD.03.01'!P5870)</f>
        <v>0</v>
      </c>
      <c r="AS5866" s="23">
        <f>SUM($AR$3:AR5866)</f>
        <v>6</v>
      </c>
    </row>
    <row r="5867" spans="42:45">
      <c r="AP5867" s="2">
        <f>'AMD.03.01'!D5871</f>
        <v>0</v>
      </c>
      <c r="AQ5867" s="10" t="str">
        <f>IF('AMD.03.01'!O5871="","",'AMD.03.01'!O5871)</f>
        <v/>
      </c>
      <c r="AR5867" s="10">
        <f>IF('AMD.03.01'!P5871="",0,'AMD.03.01'!P5871)</f>
        <v>0</v>
      </c>
      <c r="AS5867" s="23">
        <f>SUM($AR$3:AR5867)</f>
        <v>6</v>
      </c>
    </row>
    <row r="5868" spans="42:45">
      <c r="AP5868" s="2">
        <f>'AMD.03.01'!D5872</f>
        <v>0</v>
      </c>
      <c r="AQ5868" s="10" t="str">
        <f>IF('AMD.03.01'!O5872="","",'AMD.03.01'!O5872)</f>
        <v/>
      </c>
      <c r="AR5868" s="10">
        <f>IF('AMD.03.01'!P5872="",0,'AMD.03.01'!P5872)</f>
        <v>0</v>
      </c>
      <c r="AS5868" s="23">
        <f>SUM($AR$3:AR5868)</f>
        <v>6</v>
      </c>
    </row>
    <row r="5869" spans="42:45">
      <c r="AP5869" s="2">
        <f>'AMD.03.01'!D5873</f>
        <v>0</v>
      </c>
      <c r="AQ5869" s="10" t="str">
        <f>IF('AMD.03.01'!O5873="","",'AMD.03.01'!O5873)</f>
        <v/>
      </c>
      <c r="AR5869" s="10">
        <f>IF('AMD.03.01'!P5873="",0,'AMD.03.01'!P5873)</f>
        <v>0</v>
      </c>
      <c r="AS5869" s="23">
        <f>SUM($AR$3:AR5869)</f>
        <v>6</v>
      </c>
    </row>
    <row r="5870" spans="42:45">
      <c r="AP5870" s="2">
        <f>'AMD.03.01'!D5874</f>
        <v>0</v>
      </c>
      <c r="AQ5870" s="10" t="str">
        <f>IF('AMD.03.01'!O5874="","",'AMD.03.01'!O5874)</f>
        <v/>
      </c>
      <c r="AR5870" s="10">
        <f>IF('AMD.03.01'!P5874="",0,'AMD.03.01'!P5874)</f>
        <v>0</v>
      </c>
      <c r="AS5870" s="23">
        <f>SUM($AR$3:AR5870)</f>
        <v>6</v>
      </c>
    </row>
    <row r="5871" spans="42:45">
      <c r="AP5871" s="2">
        <f>'AMD.03.01'!D5875</f>
        <v>0</v>
      </c>
      <c r="AQ5871" s="10" t="str">
        <f>IF('AMD.03.01'!O5875="","",'AMD.03.01'!O5875)</f>
        <v/>
      </c>
      <c r="AR5871" s="10">
        <f>IF('AMD.03.01'!P5875="",0,'AMD.03.01'!P5875)</f>
        <v>0</v>
      </c>
      <c r="AS5871" s="23">
        <f>SUM($AR$3:AR5871)</f>
        <v>6</v>
      </c>
    </row>
    <row r="5872" spans="42:45">
      <c r="AP5872" s="2">
        <f>'AMD.03.01'!D5876</f>
        <v>0</v>
      </c>
      <c r="AQ5872" s="10" t="str">
        <f>IF('AMD.03.01'!O5876="","",'AMD.03.01'!O5876)</f>
        <v/>
      </c>
      <c r="AR5872" s="10">
        <f>IF('AMD.03.01'!P5876="",0,'AMD.03.01'!P5876)</f>
        <v>0</v>
      </c>
      <c r="AS5872" s="23">
        <f>SUM($AR$3:AR5872)</f>
        <v>6</v>
      </c>
    </row>
    <row r="5873" spans="42:45">
      <c r="AP5873" s="2">
        <f>'AMD.03.01'!D5877</f>
        <v>0</v>
      </c>
      <c r="AQ5873" s="10" t="str">
        <f>IF('AMD.03.01'!O5877="","",'AMD.03.01'!O5877)</f>
        <v/>
      </c>
      <c r="AR5873" s="10">
        <f>IF('AMD.03.01'!P5877="",0,'AMD.03.01'!P5877)</f>
        <v>0</v>
      </c>
      <c r="AS5873" s="23">
        <f>SUM($AR$3:AR5873)</f>
        <v>6</v>
      </c>
    </row>
    <row r="5874" spans="42:45">
      <c r="AP5874" s="2">
        <f>'AMD.03.01'!D5878</f>
        <v>0</v>
      </c>
      <c r="AQ5874" s="10" t="str">
        <f>IF('AMD.03.01'!O5878="","",'AMD.03.01'!O5878)</f>
        <v/>
      </c>
      <c r="AR5874" s="10">
        <f>IF('AMD.03.01'!P5878="",0,'AMD.03.01'!P5878)</f>
        <v>0</v>
      </c>
      <c r="AS5874" s="23">
        <f>SUM($AR$3:AR5874)</f>
        <v>6</v>
      </c>
    </row>
    <row r="5875" spans="42:45">
      <c r="AP5875" s="2">
        <f>'AMD.03.01'!D5879</f>
        <v>0</v>
      </c>
      <c r="AQ5875" s="10" t="str">
        <f>IF('AMD.03.01'!O5879="","",'AMD.03.01'!O5879)</f>
        <v/>
      </c>
      <c r="AR5875" s="10">
        <f>IF('AMD.03.01'!P5879="",0,'AMD.03.01'!P5879)</f>
        <v>0</v>
      </c>
      <c r="AS5875" s="23">
        <f>SUM($AR$3:AR5875)</f>
        <v>6</v>
      </c>
    </row>
    <row r="5876" spans="42:45">
      <c r="AP5876" s="2">
        <f>'AMD.03.01'!D5880</f>
        <v>0</v>
      </c>
      <c r="AQ5876" s="10" t="str">
        <f>IF('AMD.03.01'!O5880="","",'AMD.03.01'!O5880)</f>
        <v/>
      </c>
      <c r="AR5876" s="10">
        <f>IF('AMD.03.01'!P5880="",0,'AMD.03.01'!P5880)</f>
        <v>0</v>
      </c>
      <c r="AS5876" s="23">
        <f>SUM($AR$3:AR5876)</f>
        <v>6</v>
      </c>
    </row>
    <row r="5877" spans="42:45">
      <c r="AP5877" s="2">
        <f>'AMD.03.01'!D5881</f>
        <v>0</v>
      </c>
      <c r="AQ5877" s="10" t="str">
        <f>IF('AMD.03.01'!O5881="","",'AMD.03.01'!O5881)</f>
        <v/>
      </c>
      <c r="AR5877" s="10">
        <f>IF('AMD.03.01'!P5881="",0,'AMD.03.01'!P5881)</f>
        <v>0</v>
      </c>
      <c r="AS5877" s="23">
        <f>SUM($AR$3:AR5877)</f>
        <v>6</v>
      </c>
    </row>
    <row r="5878" spans="42:45">
      <c r="AP5878" s="2">
        <f>'AMD.03.01'!D5882</f>
        <v>0</v>
      </c>
      <c r="AQ5878" s="10" t="str">
        <f>IF('AMD.03.01'!O5882="","",'AMD.03.01'!O5882)</f>
        <v/>
      </c>
      <c r="AR5878" s="10">
        <f>IF('AMD.03.01'!P5882="",0,'AMD.03.01'!P5882)</f>
        <v>0</v>
      </c>
      <c r="AS5878" s="23">
        <f>SUM($AR$3:AR5878)</f>
        <v>6</v>
      </c>
    </row>
    <row r="5879" spans="42:45">
      <c r="AP5879" s="2">
        <f>'AMD.03.01'!D5883</f>
        <v>0</v>
      </c>
      <c r="AQ5879" s="10" t="str">
        <f>IF('AMD.03.01'!O5883="","",'AMD.03.01'!O5883)</f>
        <v/>
      </c>
      <c r="AR5879" s="10">
        <f>IF('AMD.03.01'!P5883="",0,'AMD.03.01'!P5883)</f>
        <v>0</v>
      </c>
      <c r="AS5879" s="23">
        <f>SUM($AR$3:AR5879)</f>
        <v>6</v>
      </c>
    </row>
    <row r="5880" spans="42:45">
      <c r="AP5880" s="2">
        <f>'AMD.03.01'!D5884</f>
        <v>0</v>
      </c>
      <c r="AQ5880" s="10" t="str">
        <f>IF('AMD.03.01'!O5884="","",'AMD.03.01'!O5884)</f>
        <v/>
      </c>
      <c r="AR5880" s="10">
        <f>IF('AMD.03.01'!P5884="",0,'AMD.03.01'!P5884)</f>
        <v>0</v>
      </c>
      <c r="AS5880" s="23">
        <f>SUM($AR$3:AR5880)</f>
        <v>6</v>
      </c>
    </row>
    <row r="5881" spans="42:45">
      <c r="AP5881" s="2">
        <f>'AMD.03.01'!D5885</f>
        <v>0</v>
      </c>
      <c r="AQ5881" s="10" t="str">
        <f>IF('AMD.03.01'!O5885="","",'AMD.03.01'!O5885)</f>
        <v/>
      </c>
      <c r="AR5881" s="10">
        <f>IF('AMD.03.01'!P5885="",0,'AMD.03.01'!P5885)</f>
        <v>0</v>
      </c>
      <c r="AS5881" s="23">
        <f>SUM($AR$3:AR5881)</f>
        <v>6</v>
      </c>
    </row>
    <row r="5882" spans="42:45">
      <c r="AP5882" s="2">
        <f>'AMD.03.01'!D5886</f>
        <v>0</v>
      </c>
      <c r="AQ5882" s="10" t="str">
        <f>IF('AMD.03.01'!O5886="","",'AMD.03.01'!O5886)</f>
        <v/>
      </c>
      <c r="AR5882" s="10">
        <f>IF('AMD.03.01'!P5886="",0,'AMD.03.01'!P5886)</f>
        <v>0</v>
      </c>
      <c r="AS5882" s="23">
        <f>SUM($AR$3:AR5882)</f>
        <v>6</v>
      </c>
    </row>
    <row r="5883" spans="42:45">
      <c r="AP5883" s="2">
        <f>'AMD.03.01'!D5887</f>
        <v>0</v>
      </c>
      <c r="AQ5883" s="10" t="str">
        <f>IF('AMD.03.01'!O5887="","",'AMD.03.01'!O5887)</f>
        <v/>
      </c>
      <c r="AR5883" s="10">
        <f>IF('AMD.03.01'!P5887="",0,'AMD.03.01'!P5887)</f>
        <v>0</v>
      </c>
      <c r="AS5883" s="23">
        <f>SUM($AR$3:AR5883)</f>
        <v>6</v>
      </c>
    </row>
    <row r="5884" spans="42:45">
      <c r="AP5884" s="2">
        <f>'AMD.03.01'!D5888</f>
        <v>0</v>
      </c>
      <c r="AQ5884" s="10" t="str">
        <f>IF('AMD.03.01'!O5888="","",'AMD.03.01'!O5888)</f>
        <v/>
      </c>
      <c r="AR5884" s="10">
        <f>IF('AMD.03.01'!P5888="",0,'AMD.03.01'!P5888)</f>
        <v>0</v>
      </c>
      <c r="AS5884" s="23">
        <f>SUM($AR$3:AR5884)</f>
        <v>6</v>
      </c>
    </row>
    <row r="5885" spans="42:45">
      <c r="AP5885" s="2">
        <f>'AMD.03.01'!D5889</f>
        <v>0</v>
      </c>
      <c r="AQ5885" s="10" t="str">
        <f>IF('AMD.03.01'!O5889="","",'AMD.03.01'!O5889)</f>
        <v/>
      </c>
      <c r="AR5885" s="10">
        <f>IF('AMD.03.01'!P5889="",0,'AMD.03.01'!P5889)</f>
        <v>0</v>
      </c>
      <c r="AS5885" s="23">
        <f>SUM($AR$3:AR5885)</f>
        <v>6</v>
      </c>
    </row>
    <row r="5886" spans="42:45">
      <c r="AP5886" s="2">
        <f>'AMD.03.01'!D5890</f>
        <v>0</v>
      </c>
      <c r="AQ5886" s="10" t="str">
        <f>IF('AMD.03.01'!O5890="","",'AMD.03.01'!O5890)</f>
        <v/>
      </c>
      <c r="AR5886" s="10">
        <f>IF('AMD.03.01'!P5890="",0,'AMD.03.01'!P5890)</f>
        <v>0</v>
      </c>
      <c r="AS5886" s="23">
        <f>SUM($AR$3:AR5886)</f>
        <v>6</v>
      </c>
    </row>
    <row r="5887" spans="42:45">
      <c r="AP5887" s="2">
        <f>'AMD.03.01'!D5891</f>
        <v>0</v>
      </c>
      <c r="AQ5887" s="10" t="str">
        <f>IF('AMD.03.01'!O5891="","",'AMD.03.01'!O5891)</f>
        <v/>
      </c>
      <c r="AR5887" s="10">
        <f>IF('AMD.03.01'!P5891="",0,'AMD.03.01'!P5891)</f>
        <v>0</v>
      </c>
      <c r="AS5887" s="23">
        <f>SUM($AR$3:AR5887)</f>
        <v>6</v>
      </c>
    </row>
    <row r="5888" spans="42:45">
      <c r="AP5888" s="2">
        <f>'AMD.03.01'!D5892</f>
        <v>0</v>
      </c>
      <c r="AQ5888" s="10" t="str">
        <f>IF('AMD.03.01'!O5892="","",'AMD.03.01'!O5892)</f>
        <v/>
      </c>
      <c r="AR5888" s="10">
        <f>IF('AMD.03.01'!P5892="",0,'AMD.03.01'!P5892)</f>
        <v>0</v>
      </c>
      <c r="AS5888" s="23">
        <f>SUM($AR$3:AR5888)</f>
        <v>6</v>
      </c>
    </row>
    <row r="5889" spans="42:45">
      <c r="AP5889" s="2">
        <f>'AMD.03.01'!D5893</f>
        <v>0</v>
      </c>
      <c r="AQ5889" s="10" t="str">
        <f>IF('AMD.03.01'!O5893="","",'AMD.03.01'!O5893)</f>
        <v/>
      </c>
      <c r="AR5889" s="10">
        <f>IF('AMD.03.01'!P5893="",0,'AMD.03.01'!P5893)</f>
        <v>0</v>
      </c>
      <c r="AS5889" s="23">
        <f>SUM($AR$3:AR5889)</f>
        <v>6</v>
      </c>
    </row>
    <row r="5890" spans="42:45">
      <c r="AP5890" s="2">
        <f>'AMD.03.01'!D5894</f>
        <v>0</v>
      </c>
      <c r="AQ5890" s="10" t="str">
        <f>IF('AMD.03.01'!O5894="","",'AMD.03.01'!O5894)</f>
        <v/>
      </c>
      <c r="AR5890" s="10">
        <f>IF('AMD.03.01'!P5894="",0,'AMD.03.01'!P5894)</f>
        <v>0</v>
      </c>
      <c r="AS5890" s="23">
        <f>SUM($AR$3:AR5890)</f>
        <v>6</v>
      </c>
    </row>
    <row r="5891" spans="42:45">
      <c r="AP5891" s="2">
        <f>'AMD.03.01'!D5895</f>
        <v>0</v>
      </c>
      <c r="AQ5891" s="10" t="str">
        <f>IF('AMD.03.01'!O5895="","",'AMD.03.01'!O5895)</f>
        <v/>
      </c>
      <c r="AR5891" s="10">
        <f>IF('AMD.03.01'!P5895="",0,'AMD.03.01'!P5895)</f>
        <v>0</v>
      </c>
      <c r="AS5891" s="23">
        <f>SUM($AR$3:AR5891)</f>
        <v>6</v>
      </c>
    </row>
    <row r="5892" spans="42:45">
      <c r="AP5892" s="2">
        <f>'AMD.03.01'!D5896</f>
        <v>0</v>
      </c>
      <c r="AQ5892" s="10" t="str">
        <f>IF('AMD.03.01'!O5896="","",'AMD.03.01'!O5896)</f>
        <v/>
      </c>
      <c r="AR5892" s="10">
        <f>IF('AMD.03.01'!P5896="",0,'AMD.03.01'!P5896)</f>
        <v>0</v>
      </c>
      <c r="AS5892" s="23">
        <f>SUM($AR$3:AR5892)</f>
        <v>6</v>
      </c>
    </row>
    <row r="5893" spans="42:45">
      <c r="AP5893" s="2">
        <f>'AMD.03.01'!D5897</f>
        <v>0</v>
      </c>
      <c r="AQ5893" s="10" t="str">
        <f>IF('AMD.03.01'!O5897="","",'AMD.03.01'!O5897)</f>
        <v/>
      </c>
      <c r="AR5893" s="10">
        <f>IF('AMD.03.01'!P5897="",0,'AMD.03.01'!P5897)</f>
        <v>0</v>
      </c>
      <c r="AS5893" s="23">
        <f>SUM($AR$3:AR5893)</f>
        <v>6</v>
      </c>
    </row>
    <row r="5894" spans="42:45">
      <c r="AP5894" s="2">
        <f>'AMD.03.01'!D5898</f>
        <v>0</v>
      </c>
      <c r="AQ5894" s="10" t="str">
        <f>IF('AMD.03.01'!O5898="","",'AMD.03.01'!O5898)</f>
        <v/>
      </c>
      <c r="AR5894" s="10">
        <f>IF('AMD.03.01'!P5898="",0,'AMD.03.01'!P5898)</f>
        <v>0</v>
      </c>
      <c r="AS5894" s="23">
        <f>SUM($AR$3:AR5894)</f>
        <v>6</v>
      </c>
    </row>
    <row r="5895" spans="42:45">
      <c r="AP5895" s="2">
        <f>'AMD.03.01'!D5899</f>
        <v>0</v>
      </c>
      <c r="AQ5895" s="10" t="str">
        <f>IF('AMD.03.01'!O5899="","",'AMD.03.01'!O5899)</f>
        <v/>
      </c>
      <c r="AR5895" s="10">
        <f>IF('AMD.03.01'!P5899="",0,'AMD.03.01'!P5899)</f>
        <v>0</v>
      </c>
      <c r="AS5895" s="23">
        <f>SUM($AR$3:AR5895)</f>
        <v>6</v>
      </c>
    </row>
    <row r="5896" spans="42:45">
      <c r="AP5896" s="2">
        <f>'AMD.03.01'!D5900</f>
        <v>0</v>
      </c>
      <c r="AQ5896" s="10" t="str">
        <f>IF('AMD.03.01'!O5900="","",'AMD.03.01'!O5900)</f>
        <v/>
      </c>
      <c r="AR5896" s="10">
        <f>IF('AMD.03.01'!P5900="",0,'AMD.03.01'!P5900)</f>
        <v>0</v>
      </c>
      <c r="AS5896" s="23">
        <f>SUM($AR$3:AR5896)</f>
        <v>6</v>
      </c>
    </row>
    <row r="5897" spans="42:45">
      <c r="AP5897" s="2">
        <f>'AMD.03.01'!D5901</f>
        <v>0</v>
      </c>
      <c r="AQ5897" s="10" t="str">
        <f>IF('AMD.03.01'!O5901="","",'AMD.03.01'!O5901)</f>
        <v/>
      </c>
      <c r="AR5897" s="10">
        <f>IF('AMD.03.01'!P5901="",0,'AMD.03.01'!P5901)</f>
        <v>0</v>
      </c>
      <c r="AS5897" s="23">
        <f>SUM($AR$3:AR5897)</f>
        <v>6</v>
      </c>
    </row>
    <row r="5898" spans="42:45">
      <c r="AP5898" s="2">
        <f>'AMD.03.01'!D5902</f>
        <v>0</v>
      </c>
      <c r="AQ5898" s="10" t="str">
        <f>IF('AMD.03.01'!O5902="","",'AMD.03.01'!O5902)</f>
        <v/>
      </c>
      <c r="AR5898" s="10">
        <f>IF('AMD.03.01'!P5902="",0,'AMD.03.01'!P5902)</f>
        <v>0</v>
      </c>
      <c r="AS5898" s="23">
        <f>SUM($AR$3:AR5898)</f>
        <v>6</v>
      </c>
    </row>
    <row r="5899" spans="42:45">
      <c r="AP5899" s="2">
        <f>'AMD.03.01'!D5903</f>
        <v>0</v>
      </c>
      <c r="AQ5899" s="10" t="str">
        <f>IF('AMD.03.01'!O5903="","",'AMD.03.01'!O5903)</f>
        <v/>
      </c>
      <c r="AR5899" s="10">
        <f>IF('AMD.03.01'!P5903="",0,'AMD.03.01'!P5903)</f>
        <v>0</v>
      </c>
      <c r="AS5899" s="23">
        <f>SUM($AR$3:AR5899)</f>
        <v>6</v>
      </c>
    </row>
    <row r="5900" spans="42:45">
      <c r="AP5900" s="2">
        <f>'AMD.03.01'!D5904</f>
        <v>0</v>
      </c>
      <c r="AQ5900" s="10" t="str">
        <f>IF('AMD.03.01'!O5904="","",'AMD.03.01'!O5904)</f>
        <v/>
      </c>
      <c r="AR5900" s="10">
        <f>IF('AMD.03.01'!P5904="",0,'AMD.03.01'!P5904)</f>
        <v>0</v>
      </c>
      <c r="AS5900" s="23">
        <f>SUM($AR$3:AR5900)</f>
        <v>6</v>
      </c>
    </row>
    <row r="5901" spans="42:45">
      <c r="AP5901" s="2">
        <f>'AMD.03.01'!D5905</f>
        <v>0</v>
      </c>
      <c r="AQ5901" s="10" t="str">
        <f>IF('AMD.03.01'!O5905="","",'AMD.03.01'!O5905)</f>
        <v/>
      </c>
      <c r="AR5901" s="10">
        <f>IF('AMD.03.01'!P5905="",0,'AMD.03.01'!P5905)</f>
        <v>0</v>
      </c>
      <c r="AS5901" s="23">
        <f>SUM($AR$3:AR5901)</f>
        <v>6</v>
      </c>
    </row>
    <row r="5902" spans="42:45">
      <c r="AP5902" s="2">
        <f>'AMD.03.01'!D5906</f>
        <v>0</v>
      </c>
      <c r="AQ5902" s="10" t="str">
        <f>IF('AMD.03.01'!O5906="","",'AMD.03.01'!O5906)</f>
        <v/>
      </c>
      <c r="AR5902" s="10">
        <f>IF('AMD.03.01'!P5906="",0,'AMD.03.01'!P5906)</f>
        <v>0</v>
      </c>
      <c r="AS5902" s="23">
        <f>SUM($AR$3:AR5902)</f>
        <v>6</v>
      </c>
    </row>
    <row r="5903" spans="42:45">
      <c r="AP5903" s="2">
        <f>'AMD.03.01'!D5907</f>
        <v>0</v>
      </c>
      <c r="AQ5903" s="10" t="str">
        <f>IF('AMD.03.01'!O5907="","",'AMD.03.01'!O5907)</f>
        <v/>
      </c>
      <c r="AR5903" s="10">
        <f>IF('AMD.03.01'!P5907="",0,'AMD.03.01'!P5907)</f>
        <v>0</v>
      </c>
      <c r="AS5903" s="23">
        <f>SUM($AR$3:AR5903)</f>
        <v>6</v>
      </c>
    </row>
    <row r="5904" spans="42:45">
      <c r="AP5904" s="2">
        <f>'AMD.03.01'!D5908</f>
        <v>0</v>
      </c>
      <c r="AQ5904" s="10" t="str">
        <f>IF('AMD.03.01'!O5908="","",'AMD.03.01'!O5908)</f>
        <v/>
      </c>
      <c r="AR5904" s="10">
        <f>IF('AMD.03.01'!P5908="",0,'AMD.03.01'!P5908)</f>
        <v>0</v>
      </c>
      <c r="AS5904" s="23">
        <f>SUM($AR$3:AR5904)</f>
        <v>6</v>
      </c>
    </row>
    <row r="5905" spans="42:45">
      <c r="AP5905" s="2">
        <f>'AMD.03.01'!D5909</f>
        <v>0</v>
      </c>
      <c r="AQ5905" s="10" t="str">
        <f>IF('AMD.03.01'!O5909="","",'AMD.03.01'!O5909)</f>
        <v/>
      </c>
      <c r="AR5905" s="10">
        <f>IF('AMD.03.01'!P5909="",0,'AMD.03.01'!P5909)</f>
        <v>0</v>
      </c>
      <c r="AS5905" s="23">
        <f>SUM($AR$3:AR5905)</f>
        <v>6</v>
      </c>
    </row>
    <row r="5906" spans="42:45">
      <c r="AP5906" s="2">
        <f>'AMD.03.01'!D5910</f>
        <v>0</v>
      </c>
      <c r="AQ5906" s="10" t="str">
        <f>IF('AMD.03.01'!O5910="","",'AMD.03.01'!O5910)</f>
        <v/>
      </c>
      <c r="AR5906" s="10">
        <f>IF('AMD.03.01'!P5910="",0,'AMD.03.01'!P5910)</f>
        <v>0</v>
      </c>
      <c r="AS5906" s="23">
        <f>SUM($AR$3:AR5906)</f>
        <v>6</v>
      </c>
    </row>
    <row r="5907" spans="42:45">
      <c r="AP5907" s="2">
        <f>'AMD.03.01'!D5911</f>
        <v>0</v>
      </c>
      <c r="AQ5907" s="10" t="str">
        <f>IF('AMD.03.01'!O5911="","",'AMD.03.01'!O5911)</f>
        <v/>
      </c>
      <c r="AR5907" s="10">
        <f>IF('AMD.03.01'!P5911="",0,'AMD.03.01'!P5911)</f>
        <v>0</v>
      </c>
      <c r="AS5907" s="23">
        <f>SUM($AR$3:AR5907)</f>
        <v>6</v>
      </c>
    </row>
    <row r="5908" spans="42:45">
      <c r="AP5908" s="2">
        <f>'AMD.03.01'!D5912</f>
        <v>0</v>
      </c>
      <c r="AQ5908" s="10" t="str">
        <f>IF('AMD.03.01'!O5912="","",'AMD.03.01'!O5912)</f>
        <v/>
      </c>
      <c r="AR5908" s="10">
        <f>IF('AMD.03.01'!P5912="",0,'AMD.03.01'!P5912)</f>
        <v>0</v>
      </c>
      <c r="AS5908" s="23">
        <f>SUM($AR$3:AR5908)</f>
        <v>6</v>
      </c>
    </row>
    <row r="5909" spans="42:45">
      <c r="AP5909" s="2">
        <f>'AMD.03.01'!D5913</f>
        <v>0</v>
      </c>
      <c r="AQ5909" s="10" t="str">
        <f>IF('AMD.03.01'!O5913="","",'AMD.03.01'!O5913)</f>
        <v/>
      </c>
      <c r="AR5909" s="10">
        <f>IF('AMD.03.01'!P5913="",0,'AMD.03.01'!P5913)</f>
        <v>0</v>
      </c>
      <c r="AS5909" s="23">
        <f>SUM($AR$3:AR5909)</f>
        <v>6</v>
      </c>
    </row>
    <row r="5910" spans="42:45">
      <c r="AP5910" s="2">
        <f>'AMD.03.01'!D5914</f>
        <v>0</v>
      </c>
      <c r="AQ5910" s="10" t="str">
        <f>IF('AMD.03.01'!O5914="","",'AMD.03.01'!O5914)</f>
        <v/>
      </c>
      <c r="AR5910" s="10">
        <f>IF('AMD.03.01'!P5914="",0,'AMD.03.01'!P5914)</f>
        <v>0</v>
      </c>
      <c r="AS5910" s="23">
        <f>SUM($AR$3:AR5910)</f>
        <v>6</v>
      </c>
    </row>
    <row r="5911" spans="42:45">
      <c r="AP5911" s="2">
        <f>'AMD.03.01'!D5915</f>
        <v>0</v>
      </c>
      <c r="AQ5911" s="10" t="str">
        <f>IF('AMD.03.01'!O5915="","",'AMD.03.01'!O5915)</f>
        <v/>
      </c>
      <c r="AR5911" s="10">
        <f>IF('AMD.03.01'!P5915="",0,'AMD.03.01'!P5915)</f>
        <v>0</v>
      </c>
      <c r="AS5911" s="23">
        <f>SUM($AR$3:AR5911)</f>
        <v>6</v>
      </c>
    </row>
    <row r="5912" spans="42:45">
      <c r="AP5912" s="2">
        <f>'AMD.03.01'!D5916</f>
        <v>0</v>
      </c>
      <c r="AQ5912" s="10" t="str">
        <f>IF('AMD.03.01'!O5916="","",'AMD.03.01'!O5916)</f>
        <v/>
      </c>
      <c r="AR5912" s="10">
        <f>IF('AMD.03.01'!P5916="",0,'AMD.03.01'!P5916)</f>
        <v>0</v>
      </c>
      <c r="AS5912" s="23">
        <f>SUM($AR$3:AR5912)</f>
        <v>6</v>
      </c>
    </row>
    <row r="5913" spans="42:45">
      <c r="AP5913" s="2">
        <f>'AMD.03.01'!D5917</f>
        <v>0</v>
      </c>
      <c r="AQ5913" s="10" t="str">
        <f>IF('AMD.03.01'!O5917="","",'AMD.03.01'!O5917)</f>
        <v/>
      </c>
      <c r="AR5913" s="10">
        <f>IF('AMD.03.01'!P5917="",0,'AMD.03.01'!P5917)</f>
        <v>0</v>
      </c>
      <c r="AS5913" s="23">
        <f>SUM($AR$3:AR5913)</f>
        <v>6</v>
      </c>
    </row>
    <row r="5914" spans="42:45">
      <c r="AP5914" s="2">
        <f>'AMD.03.01'!D5918</f>
        <v>0</v>
      </c>
      <c r="AQ5914" s="10" t="str">
        <f>IF('AMD.03.01'!O5918="","",'AMD.03.01'!O5918)</f>
        <v/>
      </c>
      <c r="AR5914" s="10">
        <f>IF('AMD.03.01'!P5918="",0,'AMD.03.01'!P5918)</f>
        <v>0</v>
      </c>
      <c r="AS5914" s="23">
        <f>SUM($AR$3:AR5914)</f>
        <v>6</v>
      </c>
    </row>
    <row r="5915" spans="42:45">
      <c r="AP5915" s="2">
        <f>'AMD.03.01'!D5919</f>
        <v>0</v>
      </c>
      <c r="AQ5915" s="10" t="str">
        <f>IF('AMD.03.01'!O5919="","",'AMD.03.01'!O5919)</f>
        <v/>
      </c>
      <c r="AR5915" s="10">
        <f>IF('AMD.03.01'!P5919="",0,'AMD.03.01'!P5919)</f>
        <v>0</v>
      </c>
      <c r="AS5915" s="23">
        <f>SUM($AR$3:AR5915)</f>
        <v>6</v>
      </c>
    </row>
    <row r="5916" spans="42:45">
      <c r="AP5916" s="2">
        <f>'AMD.03.01'!D5920</f>
        <v>0</v>
      </c>
      <c r="AQ5916" s="10" t="str">
        <f>IF('AMD.03.01'!O5920="","",'AMD.03.01'!O5920)</f>
        <v/>
      </c>
      <c r="AR5916" s="10">
        <f>IF('AMD.03.01'!P5920="",0,'AMD.03.01'!P5920)</f>
        <v>0</v>
      </c>
      <c r="AS5916" s="23">
        <f>SUM($AR$3:AR5916)</f>
        <v>6</v>
      </c>
    </row>
    <row r="5917" spans="42:45">
      <c r="AP5917" s="2">
        <f>'AMD.03.01'!D5921</f>
        <v>0</v>
      </c>
      <c r="AQ5917" s="10" t="str">
        <f>IF('AMD.03.01'!O5921="","",'AMD.03.01'!O5921)</f>
        <v/>
      </c>
      <c r="AR5917" s="10">
        <f>IF('AMD.03.01'!P5921="",0,'AMD.03.01'!P5921)</f>
        <v>0</v>
      </c>
      <c r="AS5917" s="23">
        <f>SUM($AR$3:AR5917)</f>
        <v>6</v>
      </c>
    </row>
    <row r="5918" spans="42:45">
      <c r="AP5918" s="2">
        <f>'AMD.03.01'!D5922</f>
        <v>0</v>
      </c>
      <c r="AQ5918" s="10" t="str">
        <f>IF('AMD.03.01'!O5922="","",'AMD.03.01'!O5922)</f>
        <v/>
      </c>
      <c r="AR5918" s="10">
        <f>IF('AMD.03.01'!P5922="",0,'AMD.03.01'!P5922)</f>
        <v>0</v>
      </c>
      <c r="AS5918" s="23">
        <f>SUM($AR$3:AR5918)</f>
        <v>6</v>
      </c>
    </row>
    <row r="5919" spans="42:45">
      <c r="AP5919" s="2">
        <f>'AMD.03.01'!D5923</f>
        <v>0</v>
      </c>
      <c r="AQ5919" s="10" t="str">
        <f>IF('AMD.03.01'!O5923="","",'AMD.03.01'!O5923)</f>
        <v/>
      </c>
      <c r="AR5919" s="10">
        <f>IF('AMD.03.01'!P5923="",0,'AMD.03.01'!P5923)</f>
        <v>0</v>
      </c>
      <c r="AS5919" s="23">
        <f>SUM($AR$3:AR5919)</f>
        <v>6</v>
      </c>
    </row>
    <row r="5920" spans="42:45">
      <c r="AP5920" s="2">
        <f>'AMD.03.01'!D5924</f>
        <v>0</v>
      </c>
      <c r="AQ5920" s="10" t="str">
        <f>IF('AMD.03.01'!O5924="","",'AMD.03.01'!O5924)</f>
        <v/>
      </c>
      <c r="AR5920" s="10">
        <f>IF('AMD.03.01'!P5924="",0,'AMD.03.01'!P5924)</f>
        <v>0</v>
      </c>
      <c r="AS5920" s="23">
        <f>SUM($AR$3:AR5920)</f>
        <v>6</v>
      </c>
    </row>
    <row r="5921" spans="42:45">
      <c r="AP5921" s="2">
        <f>'AMD.03.01'!D5925</f>
        <v>0</v>
      </c>
      <c r="AQ5921" s="10" t="str">
        <f>IF('AMD.03.01'!O5925="","",'AMD.03.01'!O5925)</f>
        <v/>
      </c>
      <c r="AR5921" s="10">
        <f>IF('AMD.03.01'!P5925="",0,'AMD.03.01'!P5925)</f>
        <v>0</v>
      </c>
      <c r="AS5921" s="23">
        <f>SUM($AR$3:AR5921)</f>
        <v>6</v>
      </c>
    </row>
    <row r="5922" spans="42:45">
      <c r="AP5922" s="2">
        <f>'AMD.03.01'!D5926</f>
        <v>0</v>
      </c>
      <c r="AQ5922" s="10" t="str">
        <f>IF('AMD.03.01'!O5926="","",'AMD.03.01'!O5926)</f>
        <v/>
      </c>
      <c r="AR5922" s="10">
        <f>IF('AMD.03.01'!P5926="",0,'AMD.03.01'!P5926)</f>
        <v>0</v>
      </c>
      <c r="AS5922" s="23">
        <f>SUM($AR$3:AR5922)</f>
        <v>6</v>
      </c>
    </row>
    <row r="5923" spans="42:45">
      <c r="AP5923" s="2">
        <f>'AMD.03.01'!D5927</f>
        <v>0</v>
      </c>
      <c r="AQ5923" s="10" t="str">
        <f>IF('AMD.03.01'!O5927="","",'AMD.03.01'!O5927)</f>
        <v/>
      </c>
      <c r="AR5923" s="10">
        <f>IF('AMD.03.01'!P5927="",0,'AMD.03.01'!P5927)</f>
        <v>0</v>
      </c>
      <c r="AS5923" s="23">
        <f>SUM($AR$3:AR5923)</f>
        <v>6</v>
      </c>
    </row>
    <row r="5924" spans="42:45">
      <c r="AP5924" s="2">
        <f>'AMD.03.01'!D5928</f>
        <v>0</v>
      </c>
      <c r="AQ5924" s="10" t="str">
        <f>IF('AMD.03.01'!O5928="","",'AMD.03.01'!O5928)</f>
        <v/>
      </c>
      <c r="AR5924" s="10">
        <f>IF('AMD.03.01'!P5928="",0,'AMD.03.01'!P5928)</f>
        <v>0</v>
      </c>
      <c r="AS5924" s="23">
        <f>SUM($AR$3:AR5924)</f>
        <v>6</v>
      </c>
    </row>
    <row r="5925" spans="42:45">
      <c r="AP5925" s="2">
        <f>'AMD.03.01'!D5929</f>
        <v>0</v>
      </c>
      <c r="AQ5925" s="10" t="str">
        <f>IF('AMD.03.01'!O5929="","",'AMD.03.01'!O5929)</f>
        <v/>
      </c>
      <c r="AR5925" s="10">
        <f>IF('AMD.03.01'!P5929="",0,'AMD.03.01'!P5929)</f>
        <v>0</v>
      </c>
      <c r="AS5925" s="23">
        <f>SUM($AR$3:AR5925)</f>
        <v>6</v>
      </c>
    </row>
    <row r="5926" spans="42:45">
      <c r="AP5926" s="2">
        <f>'AMD.03.01'!D5930</f>
        <v>0</v>
      </c>
      <c r="AQ5926" s="10" t="str">
        <f>IF('AMD.03.01'!O5930="","",'AMD.03.01'!O5930)</f>
        <v/>
      </c>
      <c r="AR5926" s="10">
        <f>IF('AMD.03.01'!P5930="",0,'AMD.03.01'!P5930)</f>
        <v>0</v>
      </c>
      <c r="AS5926" s="23">
        <f>SUM($AR$3:AR5926)</f>
        <v>6</v>
      </c>
    </row>
    <row r="5927" spans="42:45">
      <c r="AP5927" s="2">
        <f>'AMD.03.01'!D5931</f>
        <v>0</v>
      </c>
      <c r="AQ5927" s="10" t="str">
        <f>IF('AMD.03.01'!O5931="","",'AMD.03.01'!O5931)</f>
        <v/>
      </c>
      <c r="AR5927" s="10">
        <f>IF('AMD.03.01'!P5931="",0,'AMD.03.01'!P5931)</f>
        <v>0</v>
      </c>
      <c r="AS5927" s="23">
        <f>SUM($AR$3:AR5927)</f>
        <v>6</v>
      </c>
    </row>
    <row r="5928" spans="42:45">
      <c r="AP5928" s="2">
        <f>'AMD.03.01'!D5932</f>
        <v>0</v>
      </c>
      <c r="AQ5928" s="10" t="str">
        <f>IF('AMD.03.01'!O5932="","",'AMD.03.01'!O5932)</f>
        <v/>
      </c>
      <c r="AR5928" s="10">
        <f>IF('AMD.03.01'!P5932="",0,'AMD.03.01'!P5932)</f>
        <v>0</v>
      </c>
      <c r="AS5928" s="23">
        <f>SUM($AR$3:AR5928)</f>
        <v>6</v>
      </c>
    </row>
    <row r="5929" spans="42:45">
      <c r="AP5929" s="2">
        <f>'AMD.03.01'!D5933</f>
        <v>0</v>
      </c>
      <c r="AQ5929" s="10" t="str">
        <f>IF('AMD.03.01'!O5933="","",'AMD.03.01'!O5933)</f>
        <v/>
      </c>
      <c r="AR5929" s="10">
        <f>IF('AMD.03.01'!P5933="",0,'AMD.03.01'!P5933)</f>
        <v>0</v>
      </c>
      <c r="AS5929" s="23">
        <f>SUM($AR$3:AR5929)</f>
        <v>6</v>
      </c>
    </row>
    <row r="5930" spans="42:45">
      <c r="AP5930" s="2">
        <f>'AMD.03.01'!D5934</f>
        <v>0</v>
      </c>
      <c r="AQ5930" s="10" t="str">
        <f>IF('AMD.03.01'!O5934="","",'AMD.03.01'!O5934)</f>
        <v/>
      </c>
      <c r="AR5930" s="10">
        <f>IF('AMD.03.01'!P5934="",0,'AMD.03.01'!P5934)</f>
        <v>0</v>
      </c>
      <c r="AS5930" s="23">
        <f>SUM($AR$3:AR5930)</f>
        <v>6</v>
      </c>
    </row>
    <row r="5931" spans="42:45">
      <c r="AP5931" s="2">
        <f>'AMD.03.01'!D5935</f>
        <v>0</v>
      </c>
      <c r="AQ5931" s="10" t="str">
        <f>IF('AMD.03.01'!O5935="","",'AMD.03.01'!O5935)</f>
        <v/>
      </c>
      <c r="AR5931" s="10">
        <f>IF('AMD.03.01'!P5935="",0,'AMD.03.01'!P5935)</f>
        <v>0</v>
      </c>
      <c r="AS5931" s="23">
        <f>SUM($AR$3:AR5931)</f>
        <v>6</v>
      </c>
    </row>
    <row r="5932" spans="42:45">
      <c r="AP5932" s="2">
        <f>'AMD.03.01'!D5936</f>
        <v>0</v>
      </c>
      <c r="AQ5932" s="10" t="str">
        <f>IF('AMD.03.01'!O5936="","",'AMD.03.01'!O5936)</f>
        <v/>
      </c>
      <c r="AR5932" s="10">
        <f>IF('AMD.03.01'!P5936="",0,'AMD.03.01'!P5936)</f>
        <v>0</v>
      </c>
      <c r="AS5932" s="23">
        <f>SUM($AR$3:AR5932)</f>
        <v>6</v>
      </c>
    </row>
    <row r="5933" spans="42:45">
      <c r="AP5933" s="2">
        <f>'AMD.03.01'!D5937</f>
        <v>0</v>
      </c>
      <c r="AQ5933" s="10" t="str">
        <f>IF('AMD.03.01'!O5937="","",'AMD.03.01'!O5937)</f>
        <v/>
      </c>
      <c r="AR5933" s="10">
        <f>IF('AMD.03.01'!P5937="",0,'AMD.03.01'!P5937)</f>
        <v>0</v>
      </c>
      <c r="AS5933" s="23">
        <f>SUM($AR$3:AR5933)</f>
        <v>6</v>
      </c>
    </row>
    <row r="5934" spans="42:45">
      <c r="AP5934" s="2">
        <f>'AMD.03.01'!D5938</f>
        <v>0</v>
      </c>
      <c r="AQ5934" s="10" t="str">
        <f>IF('AMD.03.01'!O5938="","",'AMD.03.01'!O5938)</f>
        <v/>
      </c>
      <c r="AR5934" s="10">
        <f>IF('AMD.03.01'!P5938="",0,'AMD.03.01'!P5938)</f>
        <v>0</v>
      </c>
      <c r="AS5934" s="23">
        <f>SUM($AR$3:AR5934)</f>
        <v>6</v>
      </c>
    </row>
    <row r="5935" spans="42:45">
      <c r="AP5935" s="2">
        <f>'AMD.03.01'!D5939</f>
        <v>0</v>
      </c>
      <c r="AQ5935" s="10" t="str">
        <f>IF('AMD.03.01'!O5939="","",'AMD.03.01'!O5939)</f>
        <v/>
      </c>
      <c r="AR5935" s="10">
        <f>IF('AMD.03.01'!P5939="",0,'AMD.03.01'!P5939)</f>
        <v>0</v>
      </c>
      <c r="AS5935" s="23">
        <f>SUM($AR$3:AR5935)</f>
        <v>6</v>
      </c>
    </row>
    <row r="5936" spans="42:45">
      <c r="AP5936" s="2">
        <f>'AMD.03.01'!D5940</f>
        <v>0</v>
      </c>
      <c r="AQ5936" s="10" t="str">
        <f>IF('AMD.03.01'!O5940="","",'AMD.03.01'!O5940)</f>
        <v/>
      </c>
      <c r="AR5936" s="10">
        <f>IF('AMD.03.01'!P5940="",0,'AMD.03.01'!P5940)</f>
        <v>0</v>
      </c>
      <c r="AS5936" s="23">
        <f>SUM($AR$3:AR5936)</f>
        <v>6</v>
      </c>
    </row>
    <row r="5937" spans="42:45">
      <c r="AP5937" s="2">
        <f>'AMD.03.01'!D5941</f>
        <v>0</v>
      </c>
      <c r="AQ5937" s="10" t="str">
        <f>IF('AMD.03.01'!O5941="","",'AMD.03.01'!O5941)</f>
        <v/>
      </c>
      <c r="AR5937" s="10">
        <f>IF('AMD.03.01'!P5941="",0,'AMD.03.01'!P5941)</f>
        <v>0</v>
      </c>
      <c r="AS5937" s="23">
        <f>SUM($AR$3:AR5937)</f>
        <v>6</v>
      </c>
    </row>
    <row r="5938" spans="42:45">
      <c r="AP5938" s="2">
        <f>'AMD.03.01'!D5942</f>
        <v>0</v>
      </c>
      <c r="AQ5938" s="10" t="str">
        <f>IF('AMD.03.01'!O5942="","",'AMD.03.01'!O5942)</f>
        <v/>
      </c>
      <c r="AR5938" s="10">
        <f>IF('AMD.03.01'!P5942="",0,'AMD.03.01'!P5942)</f>
        <v>0</v>
      </c>
      <c r="AS5938" s="23">
        <f>SUM($AR$3:AR5938)</f>
        <v>6</v>
      </c>
    </row>
    <row r="5939" spans="42:45">
      <c r="AP5939" s="2">
        <f>'AMD.03.01'!D5943</f>
        <v>0</v>
      </c>
      <c r="AQ5939" s="10" t="str">
        <f>IF('AMD.03.01'!O5943="","",'AMD.03.01'!O5943)</f>
        <v/>
      </c>
      <c r="AR5939" s="10">
        <f>IF('AMD.03.01'!P5943="",0,'AMD.03.01'!P5943)</f>
        <v>0</v>
      </c>
      <c r="AS5939" s="23">
        <f>SUM($AR$3:AR5939)</f>
        <v>6</v>
      </c>
    </row>
    <row r="5940" spans="42:45">
      <c r="AP5940" s="2">
        <f>'AMD.03.01'!D5944</f>
        <v>0</v>
      </c>
      <c r="AQ5940" s="10" t="str">
        <f>IF('AMD.03.01'!O5944="","",'AMD.03.01'!O5944)</f>
        <v/>
      </c>
      <c r="AR5940" s="10">
        <f>IF('AMD.03.01'!P5944="",0,'AMD.03.01'!P5944)</f>
        <v>0</v>
      </c>
      <c r="AS5940" s="23">
        <f>SUM($AR$3:AR5940)</f>
        <v>6</v>
      </c>
    </row>
    <row r="5941" spans="42:45">
      <c r="AP5941" s="2">
        <f>'AMD.03.01'!D5945</f>
        <v>0</v>
      </c>
      <c r="AQ5941" s="10" t="str">
        <f>IF('AMD.03.01'!O5945="","",'AMD.03.01'!O5945)</f>
        <v/>
      </c>
      <c r="AR5941" s="10">
        <f>IF('AMD.03.01'!P5945="",0,'AMD.03.01'!P5945)</f>
        <v>0</v>
      </c>
      <c r="AS5941" s="23">
        <f>SUM($AR$3:AR5941)</f>
        <v>6</v>
      </c>
    </row>
    <row r="5942" spans="42:45">
      <c r="AP5942" s="2">
        <f>'AMD.03.01'!D5946</f>
        <v>0</v>
      </c>
      <c r="AQ5942" s="10" t="str">
        <f>IF('AMD.03.01'!O5946="","",'AMD.03.01'!O5946)</f>
        <v/>
      </c>
      <c r="AR5942" s="10">
        <f>IF('AMD.03.01'!P5946="",0,'AMD.03.01'!P5946)</f>
        <v>0</v>
      </c>
      <c r="AS5942" s="23">
        <f>SUM($AR$3:AR5942)</f>
        <v>6</v>
      </c>
    </row>
    <row r="5943" spans="42:45">
      <c r="AP5943" s="2">
        <f>'AMD.03.01'!D5947</f>
        <v>0</v>
      </c>
      <c r="AQ5943" s="10" t="str">
        <f>IF('AMD.03.01'!O5947="","",'AMD.03.01'!O5947)</f>
        <v/>
      </c>
      <c r="AR5943" s="10">
        <f>IF('AMD.03.01'!P5947="",0,'AMD.03.01'!P5947)</f>
        <v>0</v>
      </c>
      <c r="AS5943" s="23">
        <f>SUM($AR$3:AR5943)</f>
        <v>6</v>
      </c>
    </row>
    <row r="5944" spans="42:45">
      <c r="AP5944" s="2">
        <f>'AMD.03.01'!D5948</f>
        <v>0</v>
      </c>
      <c r="AQ5944" s="10" t="str">
        <f>IF('AMD.03.01'!O5948="","",'AMD.03.01'!O5948)</f>
        <v/>
      </c>
      <c r="AR5944" s="10">
        <f>IF('AMD.03.01'!P5948="",0,'AMD.03.01'!P5948)</f>
        <v>0</v>
      </c>
      <c r="AS5944" s="23">
        <f>SUM($AR$3:AR5944)</f>
        <v>6</v>
      </c>
    </row>
    <row r="5945" spans="42:45">
      <c r="AP5945" s="2">
        <f>'AMD.03.01'!D5949</f>
        <v>0</v>
      </c>
      <c r="AQ5945" s="10" t="str">
        <f>IF('AMD.03.01'!O5949="","",'AMD.03.01'!O5949)</f>
        <v/>
      </c>
      <c r="AR5945" s="10">
        <f>IF('AMD.03.01'!P5949="",0,'AMD.03.01'!P5949)</f>
        <v>0</v>
      </c>
      <c r="AS5945" s="23">
        <f>SUM($AR$3:AR5945)</f>
        <v>6</v>
      </c>
    </row>
    <row r="5946" spans="42:45">
      <c r="AP5946" s="2">
        <f>'AMD.03.01'!D5950</f>
        <v>0</v>
      </c>
      <c r="AQ5946" s="10" t="str">
        <f>IF('AMD.03.01'!O5950="","",'AMD.03.01'!O5950)</f>
        <v/>
      </c>
      <c r="AR5946" s="10">
        <f>IF('AMD.03.01'!P5950="",0,'AMD.03.01'!P5950)</f>
        <v>0</v>
      </c>
      <c r="AS5946" s="23">
        <f>SUM($AR$3:AR5946)</f>
        <v>6</v>
      </c>
    </row>
    <row r="5947" spans="42:45">
      <c r="AP5947" s="2">
        <f>'AMD.03.01'!D5951</f>
        <v>0</v>
      </c>
      <c r="AQ5947" s="10" t="str">
        <f>IF('AMD.03.01'!O5951="","",'AMD.03.01'!O5951)</f>
        <v/>
      </c>
      <c r="AR5947" s="10">
        <f>IF('AMD.03.01'!P5951="",0,'AMD.03.01'!P5951)</f>
        <v>0</v>
      </c>
      <c r="AS5947" s="23">
        <f>SUM($AR$3:AR5947)</f>
        <v>6</v>
      </c>
    </row>
    <row r="5948" spans="42:45">
      <c r="AP5948" s="2">
        <f>'AMD.03.01'!D5952</f>
        <v>0</v>
      </c>
      <c r="AQ5948" s="10" t="str">
        <f>IF('AMD.03.01'!O5952="","",'AMD.03.01'!O5952)</f>
        <v/>
      </c>
      <c r="AR5948" s="10">
        <f>IF('AMD.03.01'!P5952="",0,'AMD.03.01'!P5952)</f>
        <v>0</v>
      </c>
      <c r="AS5948" s="23">
        <f>SUM($AR$3:AR5948)</f>
        <v>6</v>
      </c>
    </row>
    <row r="5949" spans="42:45">
      <c r="AP5949" s="2">
        <f>'AMD.03.01'!D5953</f>
        <v>0</v>
      </c>
      <c r="AQ5949" s="10" t="str">
        <f>IF('AMD.03.01'!O5953="","",'AMD.03.01'!O5953)</f>
        <v/>
      </c>
      <c r="AR5949" s="10">
        <f>IF('AMD.03.01'!P5953="",0,'AMD.03.01'!P5953)</f>
        <v>0</v>
      </c>
      <c r="AS5949" s="23">
        <f>SUM($AR$3:AR5949)</f>
        <v>6</v>
      </c>
    </row>
    <row r="5950" spans="42:45">
      <c r="AP5950" s="2">
        <f>'AMD.03.01'!D5954</f>
        <v>0</v>
      </c>
      <c r="AQ5950" s="10" t="str">
        <f>IF('AMD.03.01'!O5954="","",'AMD.03.01'!O5954)</f>
        <v/>
      </c>
      <c r="AR5950" s="10">
        <f>IF('AMD.03.01'!P5954="",0,'AMD.03.01'!P5954)</f>
        <v>0</v>
      </c>
      <c r="AS5950" s="23">
        <f>SUM($AR$3:AR5950)</f>
        <v>6</v>
      </c>
    </row>
    <row r="5951" spans="42:45">
      <c r="AP5951" s="2">
        <f>'AMD.03.01'!D5955</f>
        <v>0</v>
      </c>
      <c r="AQ5951" s="10" t="str">
        <f>IF('AMD.03.01'!O5955="","",'AMD.03.01'!O5955)</f>
        <v/>
      </c>
      <c r="AR5951" s="10">
        <f>IF('AMD.03.01'!P5955="",0,'AMD.03.01'!P5955)</f>
        <v>0</v>
      </c>
      <c r="AS5951" s="23">
        <f>SUM($AR$3:AR5951)</f>
        <v>6</v>
      </c>
    </row>
    <row r="5952" spans="42:45">
      <c r="AP5952" s="2">
        <f>'AMD.03.01'!D5956</f>
        <v>0</v>
      </c>
      <c r="AQ5952" s="10" t="str">
        <f>IF('AMD.03.01'!O5956="","",'AMD.03.01'!O5956)</f>
        <v/>
      </c>
      <c r="AR5952" s="10">
        <f>IF('AMD.03.01'!P5956="",0,'AMD.03.01'!P5956)</f>
        <v>0</v>
      </c>
      <c r="AS5952" s="23">
        <f>SUM($AR$3:AR5952)</f>
        <v>6</v>
      </c>
    </row>
    <row r="5953" spans="42:45">
      <c r="AP5953" s="2">
        <f>'AMD.03.01'!D5957</f>
        <v>0</v>
      </c>
      <c r="AQ5953" s="10" t="str">
        <f>IF('AMD.03.01'!O5957="","",'AMD.03.01'!O5957)</f>
        <v/>
      </c>
      <c r="AR5953" s="10">
        <f>IF('AMD.03.01'!P5957="",0,'AMD.03.01'!P5957)</f>
        <v>0</v>
      </c>
      <c r="AS5953" s="23">
        <f>SUM($AR$3:AR5953)</f>
        <v>6</v>
      </c>
    </row>
    <row r="5954" spans="42:45">
      <c r="AP5954" s="2">
        <f>'AMD.03.01'!D5958</f>
        <v>0</v>
      </c>
      <c r="AQ5954" s="10" t="str">
        <f>IF('AMD.03.01'!O5958="","",'AMD.03.01'!O5958)</f>
        <v/>
      </c>
      <c r="AR5954" s="10">
        <f>IF('AMD.03.01'!P5958="",0,'AMD.03.01'!P5958)</f>
        <v>0</v>
      </c>
      <c r="AS5954" s="23">
        <f>SUM($AR$3:AR5954)</f>
        <v>6</v>
      </c>
    </row>
    <row r="5955" spans="42:45">
      <c r="AP5955" s="2">
        <f>'AMD.03.01'!D5959</f>
        <v>0</v>
      </c>
      <c r="AQ5955" s="10" t="str">
        <f>IF('AMD.03.01'!O5959="","",'AMD.03.01'!O5959)</f>
        <v/>
      </c>
      <c r="AR5955" s="10">
        <f>IF('AMD.03.01'!P5959="",0,'AMD.03.01'!P5959)</f>
        <v>0</v>
      </c>
      <c r="AS5955" s="23">
        <f>SUM($AR$3:AR5955)</f>
        <v>6</v>
      </c>
    </row>
    <row r="5956" spans="42:45">
      <c r="AP5956" s="2">
        <f>'AMD.03.01'!D5960</f>
        <v>0</v>
      </c>
      <c r="AQ5956" s="10" t="str">
        <f>IF('AMD.03.01'!O5960="","",'AMD.03.01'!O5960)</f>
        <v/>
      </c>
      <c r="AR5956" s="10">
        <f>IF('AMD.03.01'!P5960="",0,'AMD.03.01'!P5960)</f>
        <v>0</v>
      </c>
      <c r="AS5956" s="23">
        <f>SUM($AR$3:AR5956)</f>
        <v>6</v>
      </c>
    </row>
    <row r="5957" spans="42:45">
      <c r="AP5957" s="2">
        <f>'AMD.03.01'!D5961</f>
        <v>0</v>
      </c>
      <c r="AQ5957" s="10" t="str">
        <f>IF('AMD.03.01'!O5961="","",'AMD.03.01'!O5961)</f>
        <v/>
      </c>
      <c r="AR5957" s="10">
        <f>IF('AMD.03.01'!P5961="",0,'AMD.03.01'!P5961)</f>
        <v>0</v>
      </c>
      <c r="AS5957" s="23">
        <f>SUM($AR$3:AR5957)</f>
        <v>6</v>
      </c>
    </row>
    <row r="5958" spans="42:45">
      <c r="AP5958" s="2">
        <f>'AMD.03.01'!D5962</f>
        <v>0</v>
      </c>
      <c r="AQ5958" s="10" t="str">
        <f>IF('AMD.03.01'!O5962="","",'AMD.03.01'!O5962)</f>
        <v/>
      </c>
      <c r="AR5958" s="10">
        <f>IF('AMD.03.01'!P5962="",0,'AMD.03.01'!P5962)</f>
        <v>0</v>
      </c>
      <c r="AS5958" s="23">
        <f>SUM($AR$3:AR5958)</f>
        <v>6</v>
      </c>
    </row>
    <row r="5959" spans="42:45">
      <c r="AP5959" s="2">
        <f>'AMD.03.01'!D5963</f>
        <v>0</v>
      </c>
      <c r="AQ5959" s="10" t="str">
        <f>IF('AMD.03.01'!O5963="","",'AMD.03.01'!O5963)</f>
        <v/>
      </c>
      <c r="AR5959" s="10">
        <f>IF('AMD.03.01'!P5963="",0,'AMD.03.01'!P5963)</f>
        <v>0</v>
      </c>
      <c r="AS5959" s="23">
        <f>SUM($AR$3:AR5959)</f>
        <v>6</v>
      </c>
    </row>
    <row r="5960" spans="42:45">
      <c r="AP5960" s="2">
        <f>'AMD.03.01'!D5964</f>
        <v>0</v>
      </c>
      <c r="AQ5960" s="10" t="str">
        <f>IF('AMD.03.01'!O5964="","",'AMD.03.01'!O5964)</f>
        <v/>
      </c>
      <c r="AR5960" s="10">
        <f>IF('AMD.03.01'!P5964="",0,'AMD.03.01'!P5964)</f>
        <v>0</v>
      </c>
      <c r="AS5960" s="23">
        <f>SUM($AR$3:AR5960)</f>
        <v>6</v>
      </c>
    </row>
    <row r="5961" spans="42:45">
      <c r="AP5961" s="2">
        <f>'AMD.03.01'!D5965</f>
        <v>0</v>
      </c>
      <c r="AQ5961" s="10" t="str">
        <f>IF('AMD.03.01'!O5965="","",'AMD.03.01'!O5965)</f>
        <v/>
      </c>
      <c r="AR5961" s="10">
        <f>IF('AMD.03.01'!P5965="",0,'AMD.03.01'!P5965)</f>
        <v>0</v>
      </c>
      <c r="AS5961" s="23">
        <f>SUM($AR$3:AR5961)</f>
        <v>6</v>
      </c>
    </row>
    <row r="5962" spans="42:45">
      <c r="AP5962" s="2">
        <f>'AMD.03.01'!D5966</f>
        <v>0</v>
      </c>
      <c r="AQ5962" s="10" t="str">
        <f>IF('AMD.03.01'!O5966="","",'AMD.03.01'!O5966)</f>
        <v/>
      </c>
      <c r="AR5962" s="10">
        <f>IF('AMD.03.01'!P5966="",0,'AMD.03.01'!P5966)</f>
        <v>0</v>
      </c>
      <c r="AS5962" s="23">
        <f>SUM($AR$3:AR5962)</f>
        <v>6</v>
      </c>
    </row>
    <row r="5963" spans="42:45">
      <c r="AP5963" s="2">
        <f>'AMD.03.01'!D5967</f>
        <v>0</v>
      </c>
      <c r="AQ5963" s="10" t="str">
        <f>IF('AMD.03.01'!O5967="","",'AMD.03.01'!O5967)</f>
        <v/>
      </c>
      <c r="AR5963" s="10">
        <f>IF('AMD.03.01'!P5967="",0,'AMD.03.01'!P5967)</f>
        <v>0</v>
      </c>
      <c r="AS5963" s="23">
        <f>SUM($AR$3:AR5963)</f>
        <v>6</v>
      </c>
    </row>
    <row r="5964" spans="42:45">
      <c r="AP5964" s="2">
        <f>'AMD.03.01'!D5968</f>
        <v>0</v>
      </c>
      <c r="AQ5964" s="10" t="str">
        <f>IF('AMD.03.01'!O5968="","",'AMD.03.01'!O5968)</f>
        <v/>
      </c>
      <c r="AR5964" s="10">
        <f>IF('AMD.03.01'!P5968="",0,'AMD.03.01'!P5968)</f>
        <v>0</v>
      </c>
      <c r="AS5964" s="23">
        <f>SUM($AR$3:AR5964)</f>
        <v>6</v>
      </c>
    </row>
    <row r="5965" spans="42:45">
      <c r="AP5965" s="2">
        <f>'AMD.03.01'!D5969</f>
        <v>0</v>
      </c>
      <c r="AQ5965" s="10" t="str">
        <f>IF('AMD.03.01'!O5969="","",'AMD.03.01'!O5969)</f>
        <v/>
      </c>
      <c r="AR5965" s="10">
        <f>IF('AMD.03.01'!P5969="",0,'AMD.03.01'!P5969)</f>
        <v>0</v>
      </c>
      <c r="AS5965" s="23">
        <f>SUM($AR$3:AR5965)</f>
        <v>6</v>
      </c>
    </row>
    <row r="5966" spans="42:45">
      <c r="AP5966" s="2">
        <f>'AMD.03.01'!D5970</f>
        <v>0</v>
      </c>
      <c r="AQ5966" s="10" t="str">
        <f>IF('AMD.03.01'!O5970="","",'AMD.03.01'!O5970)</f>
        <v/>
      </c>
      <c r="AR5966" s="10">
        <f>IF('AMD.03.01'!P5970="",0,'AMD.03.01'!P5970)</f>
        <v>0</v>
      </c>
      <c r="AS5966" s="23">
        <f>SUM($AR$3:AR5966)</f>
        <v>6</v>
      </c>
    </row>
    <row r="5967" spans="42:45">
      <c r="AP5967" s="2">
        <f>'AMD.03.01'!D5971</f>
        <v>0</v>
      </c>
      <c r="AQ5967" s="10" t="str">
        <f>IF('AMD.03.01'!O5971="","",'AMD.03.01'!O5971)</f>
        <v/>
      </c>
      <c r="AR5967" s="10">
        <f>IF('AMD.03.01'!P5971="",0,'AMD.03.01'!P5971)</f>
        <v>0</v>
      </c>
      <c r="AS5967" s="23">
        <f>SUM($AR$3:AR5967)</f>
        <v>6</v>
      </c>
    </row>
    <row r="5968" spans="42:45">
      <c r="AP5968" s="2">
        <f>'AMD.03.01'!D5972</f>
        <v>0</v>
      </c>
      <c r="AQ5968" s="10" t="str">
        <f>IF('AMD.03.01'!O5972="","",'AMD.03.01'!O5972)</f>
        <v/>
      </c>
      <c r="AR5968" s="10">
        <f>IF('AMD.03.01'!P5972="",0,'AMD.03.01'!P5972)</f>
        <v>0</v>
      </c>
      <c r="AS5968" s="23">
        <f>SUM($AR$3:AR5968)</f>
        <v>6</v>
      </c>
    </row>
    <row r="5969" spans="42:45">
      <c r="AP5969" s="2">
        <f>'AMD.03.01'!D5973</f>
        <v>0</v>
      </c>
      <c r="AQ5969" s="10" t="str">
        <f>IF('AMD.03.01'!O5973="","",'AMD.03.01'!O5973)</f>
        <v/>
      </c>
      <c r="AR5969" s="10">
        <f>IF('AMD.03.01'!P5973="",0,'AMD.03.01'!P5973)</f>
        <v>0</v>
      </c>
      <c r="AS5969" s="23">
        <f>SUM($AR$3:AR5969)</f>
        <v>6</v>
      </c>
    </row>
    <row r="5970" spans="42:45">
      <c r="AP5970" s="2">
        <f>'AMD.03.01'!D5974</f>
        <v>0</v>
      </c>
      <c r="AQ5970" s="10" t="str">
        <f>IF('AMD.03.01'!O5974="","",'AMD.03.01'!O5974)</f>
        <v/>
      </c>
      <c r="AR5970" s="10">
        <f>IF('AMD.03.01'!P5974="",0,'AMD.03.01'!P5974)</f>
        <v>0</v>
      </c>
      <c r="AS5970" s="23">
        <f>SUM($AR$3:AR5970)</f>
        <v>6</v>
      </c>
    </row>
    <row r="5971" spans="42:45">
      <c r="AP5971" s="2">
        <f>'AMD.03.01'!D5975</f>
        <v>0</v>
      </c>
      <c r="AQ5971" s="10" t="str">
        <f>IF('AMD.03.01'!O5975="","",'AMD.03.01'!O5975)</f>
        <v/>
      </c>
      <c r="AR5971" s="10">
        <f>IF('AMD.03.01'!P5975="",0,'AMD.03.01'!P5975)</f>
        <v>0</v>
      </c>
      <c r="AS5971" s="23">
        <f>SUM($AR$3:AR5971)</f>
        <v>6</v>
      </c>
    </row>
    <row r="5972" spans="42:45">
      <c r="AP5972" s="2">
        <f>'AMD.03.01'!D5976</f>
        <v>0</v>
      </c>
      <c r="AQ5972" s="10" t="str">
        <f>IF('AMD.03.01'!O5976="","",'AMD.03.01'!O5976)</f>
        <v/>
      </c>
      <c r="AR5972" s="10">
        <f>IF('AMD.03.01'!P5976="",0,'AMD.03.01'!P5976)</f>
        <v>0</v>
      </c>
      <c r="AS5972" s="23">
        <f>SUM($AR$3:AR5972)</f>
        <v>6</v>
      </c>
    </row>
    <row r="5973" spans="42:45">
      <c r="AP5973" s="2">
        <f>'AMD.03.01'!D5977</f>
        <v>0</v>
      </c>
      <c r="AQ5973" s="10" t="str">
        <f>IF('AMD.03.01'!O5977="","",'AMD.03.01'!O5977)</f>
        <v/>
      </c>
      <c r="AR5973" s="10">
        <f>IF('AMD.03.01'!P5977="",0,'AMD.03.01'!P5977)</f>
        <v>0</v>
      </c>
      <c r="AS5973" s="23">
        <f>SUM($AR$3:AR5973)</f>
        <v>6</v>
      </c>
    </row>
    <row r="5974" spans="42:45">
      <c r="AP5974" s="2">
        <f>'AMD.03.01'!D5978</f>
        <v>0</v>
      </c>
      <c r="AQ5974" s="10" t="str">
        <f>IF('AMD.03.01'!O5978="","",'AMD.03.01'!O5978)</f>
        <v/>
      </c>
      <c r="AR5974" s="10">
        <f>IF('AMD.03.01'!P5978="",0,'AMD.03.01'!P5978)</f>
        <v>0</v>
      </c>
      <c r="AS5974" s="23">
        <f>SUM($AR$3:AR5974)</f>
        <v>6</v>
      </c>
    </row>
    <row r="5975" spans="42:45">
      <c r="AP5975" s="2">
        <f>'AMD.03.01'!D5979</f>
        <v>0</v>
      </c>
      <c r="AQ5975" s="10" t="str">
        <f>IF('AMD.03.01'!O5979="","",'AMD.03.01'!O5979)</f>
        <v/>
      </c>
      <c r="AR5975" s="10">
        <f>IF('AMD.03.01'!P5979="",0,'AMD.03.01'!P5979)</f>
        <v>0</v>
      </c>
      <c r="AS5975" s="23">
        <f>SUM($AR$3:AR5975)</f>
        <v>6</v>
      </c>
    </row>
    <row r="5976" spans="42:45">
      <c r="AP5976" s="2">
        <f>'AMD.03.01'!D5980</f>
        <v>0</v>
      </c>
      <c r="AQ5976" s="10" t="str">
        <f>IF('AMD.03.01'!O5980="","",'AMD.03.01'!O5980)</f>
        <v/>
      </c>
      <c r="AR5976" s="10">
        <f>IF('AMD.03.01'!P5980="",0,'AMD.03.01'!P5980)</f>
        <v>0</v>
      </c>
      <c r="AS5976" s="23">
        <f>SUM($AR$3:AR5976)</f>
        <v>6</v>
      </c>
    </row>
    <row r="5977" spans="42:45">
      <c r="AP5977" s="2">
        <f>'AMD.03.01'!D5981</f>
        <v>0</v>
      </c>
      <c r="AQ5977" s="10" t="str">
        <f>IF('AMD.03.01'!O5981="","",'AMD.03.01'!O5981)</f>
        <v/>
      </c>
      <c r="AR5977" s="10">
        <f>IF('AMD.03.01'!P5981="",0,'AMD.03.01'!P5981)</f>
        <v>0</v>
      </c>
      <c r="AS5977" s="23">
        <f>SUM($AR$3:AR5977)</f>
        <v>6</v>
      </c>
    </row>
    <row r="5978" spans="42:45">
      <c r="AP5978" s="2">
        <f>'AMD.03.01'!D5982</f>
        <v>0</v>
      </c>
      <c r="AQ5978" s="10" t="str">
        <f>IF('AMD.03.01'!O5982="","",'AMD.03.01'!O5982)</f>
        <v/>
      </c>
      <c r="AR5978" s="10">
        <f>IF('AMD.03.01'!P5982="",0,'AMD.03.01'!P5982)</f>
        <v>0</v>
      </c>
      <c r="AS5978" s="23">
        <f>SUM($AR$3:AR5978)</f>
        <v>6</v>
      </c>
    </row>
    <row r="5979" spans="42:45">
      <c r="AP5979" s="2">
        <f>'AMD.03.01'!D5983</f>
        <v>0</v>
      </c>
      <c r="AQ5979" s="10" t="str">
        <f>IF('AMD.03.01'!O5983="","",'AMD.03.01'!O5983)</f>
        <v/>
      </c>
      <c r="AR5979" s="10">
        <f>IF('AMD.03.01'!P5983="",0,'AMD.03.01'!P5983)</f>
        <v>0</v>
      </c>
      <c r="AS5979" s="23">
        <f>SUM($AR$3:AR5979)</f>
        <v>6</v>
      </c>
    </row>
    <row r="5980" spans="42:45">
      <c r="AP5980" s="2">
        <f>'AMD.03.01'!D5984</f>
        <v>0</v>
      </c>
      <c r="AQ5980" s="10" t="str">
        <f>IF('AMD.03.01'!O5984="","",'AMD.03.01'!O5984)</f>
        <v/>
      </c>
      <c r="AR5980" s="10">
        <f>IF('AMD.03.01'!P5984="",0,'AMD.03.01'!P5984)</f>
        <v>0</v>
      </c>
      <c r="AS5980" s="23">
        <f>SUM($AR$3:AR5980)</f>
        <v>6</v>
      </c>
    </row>
    <row r="5981" spans="42:45">
      <c r="AP5981" s="2">
        <f>'AMD.03.01'!D5985</f>
        <v>0</v>
      </c>
      <c r="AQ5981" s="10" t="str">
        <f>IF('AMD.03.01'!O5985="","",'AMD.03.01'!O5985)</f>
        <v/>
      </c>
      <c r="AR5981" s="10">
        <f>IF('AMD.03.01'!P5985="",0,'AMD.03.01'!P5985)</f>
        <v>0</v>
      </c>
      <c r="AS5981" s="23">
        <f>SUM($AR$3:AR5981)</f>
        <v>6</v>
      </c>
    </row>
    <row r="5982" spans="42:45">
      <c r="AP5982" s="2">
        <f>'AMD.03.01'!D5986</f>
        <v>0</v>
      </c>
      <c r="AQ5982" s="10" t="str">
        <f>IF('AMD.03.01'!O5986="","",'AMD.03.01'!O5986)</f>
        <v/>
      </c>
      <c r="AR5982" s="10">
        <f>IF('AMD.03.01'!P5986="",0,'AMD.03.01'!P5986)</f>
        <v>0</v>
      </c>
      <c r="AS5982" s="23">
        <f>SUM($AR$3:AR5982)</f>
        <v>6</v>
      </c>
    </row>
    <row r="5983" spans="42:45">
      <c r="AP5983" s="2">
        <f>'AMD.03.01'!D5987</f>
        <v>0</v>
      </c>
      <c r="AQ5983" s="10" t="str">
        <f>IF('AMD.03.01'!O5987="","",'AMD.03.01'!O5987)</f>
        <v/>
      </c>
      <c r="AR5983" s="10">
        <f>IF('AMD.03.01'!P5987="",0,'AMD.03.01'!P5987)</f>
        <v>0</v>
      </c>
      <c r="AS5983" s="23">
        <f>SUM($AR$3:AR5983)</f>
        <v>6</v>
      </c>
    </row>
    <row r="5984" spans="42:45">
      <c r="AP5984" s="2">
        <f>'AMD.03.01'!D5988</f>
        <v>0</v>
      </c>
      <c r="AQ5984" s="10" t="str">
        <f>IF('AMD.03.01'!O5988="","",'AMD.03.01'!O5988)</f>
        <v/>
      </c>
      <c r="AR5984" s="10">
        <f>IF('AMD.03.01'!P5988="",0,'AMD.03.01'!P5988)</f>
        <v>0</v>
      </c>
      <c r="AS5984" s="23">
        <f>SUM($AR$3:AR5984)</f>
        <v>6</v>
      </c>
    </row>
    <row r="5985" spans="42:45">
      <c r="AP5985" s="2">
        <f>'AMD.03.01'!D5989</f>
        <v>0</v>
      </c>
      <c r="AQ5985" s="10" t="str">
        <f>IF('AMD.03.01'!O5989="","",'AMD.03.01'!O5989)</f>
        <v/>
      </c>
      <c r="AR5985" s="10">
        <f>IF('AMD.03.01'!P5989="",0,'AMD.03.01'!P5989)</f>
        <v>0</v>
      </c>
      <c r="AS5985" s="23">
        <f>SUM($AR$3:AR5985)</f>
        <v>6</v>
      </c>
    </row>
    <row r="5986" spans="42:45">
      <c r="AP5986" s="2">
        <f>'AMD.03.01'!D5990</f>
        <v>0</v>
      </c>
      <c r="AQ5986" s="10" t="str">
        <f>IF('AMD.03.01'!O5990="","",'AMD.03.01'!O5990)</f>
        <v/>
      </c>
      <c r="AR5986" s="10">
        <f>IF('AMD.03.01'!P5990="",0,'AMD.03.01'!P5990)</f>
        <v>0</v>
      </c>
      <c r="AS5986" s="23">
        <f>SUM($AR$3:AR5986)</f>
        <v>6</v>
      </c>
    </row>
    <row r="5987" spans="42:45">
      <c r="AP5987" s="2">
        <f>'AMD.03.01'!D5991</f>
        <v>0</v>
      </c>
      <c r="AQ5987" s="10" t="str">
        <f>IF('AMD.03.01'!O5991="","",'AMD.03.01'!O5991)</f>
        <v/>
      </c>
      <c r="AR5987" s="10">
        <f>IF('AMD.03.01'!P5991="",0,'AMD.03.01'!P5991)</f>
        <v>0</v>
      </c>
      <c r="AS5987" s="23">
        <f>SUM($AR$3:AR5987)</f>
        <v>6</v>
      </c>
    </row>
    <row r="5988" spans="42:45">
      <c r="AP5988" s="2">
        <f>'AMD.03.01'!D5992</f>
        <v>0</v>
      </c>
      <c r="AQ5988" s="10" t="str">
        <f>IF('AMD.03.01'!O5992="","",'AMD.03.01'!O5992)</f>
        <v/>
      </c>
      <c r="AR5988" s="10">
        <f>IF('AMD.03.01'!P5992="",0,'AMD.03.01'!P5992)</f>
        <v>0</v>
      </c>
      <c r="AS5988" s="23">
        <f>SUM($AR$3:AR5988)</f>
        <v>6</v>
      </c>
    </row>
    <row r="5989" spans="42:45">
      <c r="AP5989" s="2">
        <f>'AMD.03.01'!D5993</f>
        <v>0</v>
      </c>
      <c r="AQ5989" s="10" t="str">
        <f>IF('AMD.03.01'!O5993="","",'AMD.03.01'!O5993)</f>
        <v/>
      </c>
      <c r="AR5989" s="10">
        <f>IF('AMD.03.01'!P5993="",0,'AMD.03.01'!P5993)</f>
        <v>0</v>
      </c>
      <c r="AS5989" s="23">
        <f>SUM($AR$3:AR5989)</f>
        <v>6</v>
      </c>
    </row>
    <row r="5990" spans="42:45">
      <c r="AP5990" s="2">
        <f>'AMD.03.01'!D5994</f>
        <v>0</v>
      </c>
      <c r="AQ5990" s="10" t="str">
        <f>IF('AMD.03.01'!O5994="","",'AMD.03.01'!O5994)</f>
        <v/>
      </c>
      <c r="AR5990" s="10">
        <f>IF('AMD.03.01'!P5994="",0,'AMD.03.01'!P5994)</f>
        <v>0</v>
      </c>
      <c r="AS5990" s="23">
        <f>SUM($AR$3:AR5990)</f>
        <v>6</v>
      </c>
    </row>
    <row r="5991" spans="42:45">
      <c r="AP5991" s="2">
        <f>'AMD.03.01'!D5995</f>
        <v>0</v>
      </c>
      <c r="AQ5991" s="10" t="str">
        <f>IF('AMD.03.01'!O5995="","",'AMD.03.01'!O5995)</f>
        <v/>
      </c>
      <c r="AR5991" s="10">
        <f>IF('AMD.03.01'!P5995="",0,'AMD.03.01'!P5995)</f>
        <v>0</v>
      </c>
      <c r="AS5991" s="23">
        <f>SUM($AR$3:AR5991)</f>
        <v>6</v>
      </c>
    </row>
    <row r="5992" spans="42:45">
      <c r="AP5992" s="2">
        <f>'AMD.03.01'!D5996</f>
        <v>0</v>
      </c>
      <c r="AQ5992" s="10" t="str">
        <f>IF('AMD.03.01'!O5996="","",'AMD.03.01'!O5996)</f>
        <v/>
      </c>
      <c r="AR5992" s="10">
        <f>IF('AMD.03.01'!P5996="",0,'AMD.03.01'!P5996)</f>
        <v>0</v>
      </c>
      <c r="AS5992" s="23">
        <f>SUM($AR$3:AR5992)</f>
        <v>6</v>
      </c>
    </row>
    <row r="5993" spans="42:45">
      <c r="AP5993" s="2">
        <f>'AMD.03.01'!D5997</f>
        <v>0</v>
      </c>
      <c r="AQ5993" s="10" t="str">
        <f>IF('AMD.03.01'!O5997="","",'AMD.03.01'!O5997)</f>
        <v/>
      </c>
      <c r="AR5993" s="10">
        <f>IF('AMD.03.01'!P5997="",0,'AMD.03.01'!P5997)</f>
        <v>0</v>
      </c>
      <c r="AS5993" s="23">
        <f>SUM($AR$3:AR5993)</f>
        <v>6</v>
      </c>
    </row>
    <row r="5994" spans="42:45">
      <c r="AP5994" s="2">
        <f>'AMD.03.01'!D5998</f>
        <v>0</v>
      </c>
      <c r="AQ5994" s="10" t="str">
        <f>IF('AMD.03.01'!O5998="","",'AMD.03.01'!O5998)</f>
        <v/>
      </c>
      <c r="AR5994" s="10">
        <f>IF('AMD.03.01'!P5998="",0,'AMD.03.01'!P5998)</f>
        <v>0</v>
      </c>
      <c r="AS5994" s="23">
        <f>SUM($AR$3:AR5994)</f>
        <v>6</v>
      </c>
    </row>
    <row r="5995" spans="42:45">
      <c r="AP5995" s="2">
        <f>'AMD.03.01'!D5999</f>
        <v>0</v>
      </c>
      <c r="AQ5995" s="10" t="str">
        <f>IF('AMD.03.01'!O5999="","",'AMD.03.01'!O5999)</f>
        <v/>
      </c>
      <c r="AR5995" s="10">
        <f>IF('AMD.03.01'!P5999="",0,'AMD.03.01'!P5999)</f>
        <v>0</v>
      </c>
      <c r="AS5995" s="23">
        <f>SUM($AR$3:AR5995)</f>
        <v>6</v>
      </c>
    </row>
    <row r="5996" spans="42:45">
      <c r="AP5996" s="2">
        <f>'AMD.03.01'!D6000</f>
        <v>0</v>
      </c>
      <c r="AQ5996" s="10" t="str">
        <f>IF('AMD.03.01'!O6000="","",'AMD.03.01'!O6000)</f>
        <v/>
      </c>
      <c r="AR5996" s="10">
        <f>IF('AMD.03.01'!P6000="",0,'AMD.03.01'!P6000)</f>
        <v>0</v>
      </c>
      <c r="AS5996" s="23">
        <f>SUM($AR$3:AR5996)</f>
        <v>6</v>
      </c>
    </row>
    <row r="5997" spans="42:45">
      <c r="AP5997" s="2">
        <f>'AMD.03.01'!D6001</f>
        <v>0</v>
      </c>
      <c r="AQ5997" s="10" t="str">
        <f>IF('AMD.03.01'!O6001="","",'AMD.03.01'!O6001)</f>
        <v/>
      </c>
      <c r="AR5997" s="10">
        <f>IF('AMD.03.01'!P6001="",0,'AMD.03.01'!P6001)</f>
        <v>0</v>
      </c>
      <c r="AS5997" s="23">
        <f>SUM($AR$3:AR5997)</f>
        <v>6</v>
      </c>
    </row>
    <row r="5998" spans="42:45">
      <c r="AP5998" s="2">
        <f>'AMD.03.01'!D6002</f>
        <v>0</v>
      </c>
      <c r="AQ5998" s="10" t="str">
        <f>IF('AMD.03.01'!O6002="","",'AMD.03.01'!O6002)</f>
        <v/>
      </c>
      <c r="AR5998" s="10">
        <f>IF('AMD.03.01'!P6002="",0,'AMD.03.01'!P6002)</f>
        <v>0</v>
      </c>
      <c r="AS5998" s="23">
        <f>SUM($AR$3:AR5998)</f>
        <v>6</v>
      </c>
    </row>
    <row r="5999" spans="42:45">
      <c r="AP5999" s="2">
        <f>'AMD.03.01'!D6003</f>
        <v>0</v>
      </c>
      <c r="AQ5999" s="10" t="str">
        <f>IF('AMD.03.01'!O6003="","",'AMD.03.01'!O6003)</f>
        <v/>
      </c>
      <c r="AR5999" s="10">
        <f>IF('AMD.03.01'!P6003="",0,'AMD.03.01'!P6003)</f>
        <v>0</v>
      </c>
      <c r="AS5999" s="23">
        <f>SUM($AR$3:AR5999)</f>
        <v>6</v>
      </c>
    </row>
    <row r="6000" spans="42:45">
      <c r="AP6000" s="2">
        <f>'AMD.03.01'!D6004</f>
        <v>0</v>
      </c>
      <c r="AQ6000" s="10" t="str">
        <f>IF('AMD.03.01'!O6004="","",'AMD.03.01'!O6004)</f>
        <v/>
      </c>
      <c r="AR6000" s="10">
        <f>IF('AMD.03.01'!P6004="",0,'AMD.03.01'!P6004)</f>
        <v>0</v>
      </c>
      <c r="AS6000" s="23">
        <f>SUM($AR$3:AR6000)</f>
        <v>6</v>
      </c>
    </row>
    <row r="6001" spans="42:45">
      <c r="AP6001" s="2">
        <f>'AMD.03.01'!D6005</f>
        <v>0</v>
      </c>
      <c r="AQ6001" s="10" t="str">
        <f>IF('AMD.03.01'!O6005="","",'AMD.03.01'!O6005)</f>
        <v/>
      </c>
      <c r="AR6001" s="10">
        <f>IF('AMD.03.01'!P6005="",0,'AMD.03.01'!P6005)</f>
        <v>0</v>
      </c>
      <c r="AS6001" s="23">
        <f>SUM($AR$3:AR6001)</f>
        <v>6</v>
      </c>
    </row>
    <row r="6002" spans="42:45">
      <c r="AP6002" s="2">
        <f>'AMD.03.01'!D6006</f>
        <v>0</v>
      </c>
      <c r="AQ6002" s="10" t="str">
        <f>IF('AMD.03.01'!O6006="","",'AMD.03.01'!O6006)</f>
        <v/>
      </c>
      <c r="AR6002" s="10">
        <f>IF('AMD.03.01'!P6006="",0,'AMD.03.01'!P6006)</f>
        <v>0</v>
      </c>
      <c r="AS6002" s="23">
        <f>SUM($AR$3:AR6002)</f>
        <v>6</v>
      </c>
    </row>
    <row r="6003" spans="42:45">
      <c r="AP6003" s="2">
        <f>'AMD.03.01'!D6007</f>
        <v>0</v>
      </c>
      <c r="AQ6003" s="10" t="str">
        <f>IF('AMD.03.01'!O6007="","",'AMD.03.01'!O6007)</f>
        <v/>
      </c>
      <c r="AR6003" s="10">
        <f>IF('AMD.03.01'!P6007="",0,'AMD.03.01'!P6007)</f>
        <v>0</v>
      </c>
      <c r="AS6003" s="23">
        <f>SUM($AR$3:AR6003)</f>
        <v>6</v>
      </c>
    </row>
    <row r="6004" spans="42:45">
      <c r="AP6004" s="2">
        <f>'AMD.03.01'!D6008</f>
        <v>0</v>
      </c>
      <c r="AQ6004" s="10" t="str">
        <f>IF('AMD.03.01'!O6008="","",'AMD.03.01'!O6008)</f>
        <v/>
      </c>
      <c r="AR6004" s="10">
        <f>IF('AMD.03.01'!P6008="",0,'AMD.03.01'!P6008)</f>
        <v>0</v>
      </c>
      <c r="AS6004" s="23">
        <f>SUM($AR$3:AR6004)</f>
        <v>6</v>
      </c>
    </row>
    <row r="6005" spans="42:45">
      <c r="AP6005" s="2">
        <f>'AMD.03.01'!D6009</f>
        <v>0</v>
      </c>
      <c r="AQ6005" s="10" t="str">
        <f>IF('AMD.03.01'!O6009="","",'AMD.03.01'!O6009)</f>
        <v/>
      </c>
      <c r="AR6005" s="10">
        <f>IF('AMD.03.01'!P6009="",0,'AMD.03.01'!P6009)</f>
        <v>0</v>
      </c>
      <c r="AS6005" s="23">
        <f>SUM($AR$3:AR6005)</f>
        <v>6</v>
      </c>
    </row>
    <row r="6006" spans="42:45">
      <c r="AP6006" s="2">
        <f>'AMD.03.01'!D6010</f>
        <v>0</v>
      </c>
      <c r="AQ6006" s="10" t="str">
        <f>IF('AMD.03.01'!O6010="","",'AMD.03.01'!O6010)</f>
        <v/>
      </c>
      <c r="AR6006" s="10">
        <f>IF('AMD.03.01'!P6010="",0,'AMD.03.01'!P6010)</f>
        <v>0</v>
      </c>
      <c r="AS6006" s="23">
        <f>SUM($AR$3:AR6006)</f>
        <v>6</v>
      </c>
    </row>
    <row r="6007" spans="42:45">
      <c r="AP6007" s="2">
        <f>'AMD.03.01'!D6011</f>
        <v>0</v>
      </c>
      <c r="AQ6007" s="10" t="str">
        <f>IF('AMD.03.01'!O6011="","",'AMD.03.01'!O6011)</f>
        <v/>
      </c>
      <c r="AR6007" s="10">
        <f>IF('AMD.03.01'!P6011="",0,'AMD.03.01'!P6011)</f>
        <v>0</v>
      </c>
      <c r="AS6007" s="23">
        <f>SUM($AR$3:AR6007)</f>
        <v>6</v>
      </c>
    </row>
    <row r="6008" spans="42:45">
      <c r="AP6008" s="2">
        <f>'AMD.03.01'!D6012</f>
        <v>0</v>
      </c>
      <c r="AQ6008" s="10" t="str">
        <f>IF('AMD.03.01'!O6012="","",'AMD.03.01'!O6012)</f>
        <v/>
      </c>
      <c r="AR6008" s="10">
        <f>IF('AMD.03.01'!P6012="",0,'AMD.03.01'!P6012)</f>
        <v>0</v>
      </c>
      <c r="AS6008" s="23">
        <f>SUM($AR$3:AR6008)</f>
        <v>6</v>
      </c>
    </row>
    <row r="6009" spans="42:45">
      <c r="AP6009" s="2">
        <f>'AMD.03.01'!D6013</f>
        <v>0</v>
      </c>
      <c r="AQ6009" s="10" t="str">
        <f>IF('AMD.03.01'!O6013="","",'AMD.03.01'!O6013)</f>
        <v/>
      </c>
      <c r="AR6009" s="10">
        <f>IF('AMD.03.01'!P6013="",0,'AMD.03.01'!P6013)</f>
        <v>0</v>
      </c>
      <c r="AS6009" s="23">
        <f>SUM($AR$3:AR6009)</f>
        <v>6</v>
      </c>
    </row>
    <row r="6010" spans="42:45">
      <c r="AP6010" s="2">
        <f>'AMD.03.01'!D6014</f>
        <v>0</v>
      </c>
      <c r="AQ6010" s="10" t="str">
        <f>IF('AMD.03.01'!O6014="","",'AMD.03.01'!O6014)</f>
        <v/>
      </c>
      <c r="AR6010" s="10">
        <f>IF('AMD.03.01'!P6014="",0,'AMD.03.01'!P6014)</f>
        <v>0</v>
      </c>
      <c r="AS6010" s="23">
        <f>SUM($AR$3:AR6010)</f>
        <v>6</v>
      </c>
    </row>
    <row r="6011" spans="42:45">
      <c r="AP6011" s="2">
        <f>'AMD.03.01'!D6015</f>
        <v>0</v>
      </c>
      <c r="AQ6011" s="10" t="str">
        <f>IF('AMD.03.01'!O6015="","",'AMD.03.01'!O6015)</f>
        <v/>
      </c>
      <c r="AR6011" s="10">
        <f>IF('AMD.03.01'!P6015="",0,'AMD.03.01'!P6015)</f>
        <v>0</v>
      </c>
      <c r="AS6011" s="23">
        <f>SUM($AR$3:AR6011)</f>
        <v>6</v>
      </c>
    </row>
    <row r="6012" spans="42:45">
      <c r="AP6012" s="2">
        <f>'AMD.03.01'!D6016</f>
        <v>0</v>
      </c>
      <c r="AQ6012" s="10" t="str">
        <f>IF('AMD.03.01'!O6016="","",'AMD.03.01'!O6016)</f>
        <v/>
      </c>
      <c r="AR6012" s="10">
        <f>IF('AMD.03.01'!P6016="",0,'AMD.03.01'!P6016)</f>
        <v>0</v>
      </c>
      <c r="AS6012" s="23">
        <f>SUM($AR$3:AR6012)</f>
        <v>6</v>
      </c>
    </row>
    <row r="6013" spans="42:45">
      <c r="AP6013" s="2">
        <f>'AMD.03.01'!D6017</f>
        <v>0</v>
      </c>
      <c r="AQ6013" s="10" t="str">
        <f>IF('AMD.03.01'!O6017="","",'AMD.03.01'!O6017)</f>
        <v/>
      </c>
      <c r="AR6013" s="10">
        <f>IF('AMD.03.01'!P6017="",0,'AMD.03.01'!P6017)</f>
        <v>0</v>
      </c>
      <c r="AS6013" s="23">
        <f>SUM($AR$3:AR6013)</f>
        <v>6</v>
      </c>
    </row>
    <row r="6014" spans="42:45">
      <c r="AP6014" s="2">
        <f>'AMD.03.01'!D6018</f>
        <v>0</v>
      </c>
      <c r="AQ6014" s="10" t="str">
        <f>IF('AMD.03.01'!O6018="","",'AMD.03.01'!O6018)</f>
        <v/>
      </c>
      <c r="AR6014" s="10">
        <f>IF('AMD.03.01'!P6018="",0,'AMD.03.01'!P6018)</f>
        <v>0</v>
      </c>
      <c r="AS6014" s="23">
        <f>SUM($AR$3:AR6014)</f>
        <v>6</v>
      </c>
    </row>
    <row r="6015" spans="42:45">
      <c r="AP6015" s="2">
        <f>'AMD.03.01'!D6019</f>
        <v>0</v>
      </c>
      <c r="AQ6015" s="10" t="str">
        <f>IF('AMD.03.01'!O6019="","",'AMD.03.01'!O6019)</f>
        <v/>
      </c>
      <c r="AR6015" s="10">
        <f>IF('AMD.03.01'!P6019="",0,'AMD.03.01'!P6019)</f>
        <v>0</v>
      </c>
      <c r="AS6015" s="23">
        <f>SUM($AR$3:AR6015)</f>
        <v>6</v>
      </c>
    </row>
    <row r="6016" spans="42:45">
      <c r="AP6016" s="2">
        <f>'AMD.03.01'!D6020</f>
        <v>0</v>
      </c>
      <c r="AQ6016" s="10" t="str">
        <f>IF('AMD.03.01'!O6020="","",'AMD.03.01'!O6020)</f>
        <v/>
      </c>
      <c r="AR6016" s="10">
        <f>IF('AMD.03.01'!P6020="",0,'AMD.03.01'!P6020)</f>
        <v>0</v>
      </c>
      <c r="AS6016" s="23">
        <f>SUM($AR$3:AR6016)</f>
        <v>6</v>
      </c>
    </row>
    <row r="6017" spans="42:45">
      <c r="AP6017" s="2">
        <f>'AMD.03.01'!D6021</f>
        <v>0</v>
      </c>
      <c r="AQ6017" s="10" t="str">
        <f>IF('AMD.03.01'!O6021="","",'AMD.03.01'!O6021)</f>
        <v/>
      </c>
      <c r="AR6017" s="10">
        <f>IF('AMD.03.01'!P6021="",0,'AMD.03.01'!P6021)</f>
        <v>0</v>
      </c>
      <c r="AS6017" s="23">
        <f>SUM($AR$3:AR6017)</f>
        <v>6</v>
      </c>
    </row>
    <row r="6018" spans="42:45">
      <c r="AP6018" s="2">
        <f>'AMD.03.01'!D6022</f>
        <v>0</v>
      </c>
      <c r="AQ6018" s="10" t="str">
        <f>IF('AMD.03.01'!O6022="","",'AMD.03.01'!O6022)</f>
        <v/>
      </c>
      <c r="AR6018" s="10">
        <f>IF('AMD.03.01'!P6022="",0,'AMD.03.01'!P6022)</f>
        <v>0</v>
      </c>
      <c r="AS6018" s="23">
        <f>SUM($AR$3:AR6018)</f>
        <v>6</v>
      </c>
    </row>
    <row r="6019" spans="42:45">
      <c r="AP6019" s="2">
        <f>'AMD.03.01'!D6023</f>
        <v>0</v>
      </c>
      <c r="AQ6019" s="10" t="str">
        <f>IF('AMD.03.01'!O6023="","",'AMD.03.01'!O6023)</f>
        <v/>
      </c>
      <c r="AR6019" s="10">
        <f>IF('AMD.03.01'!P6023="",0,'AMD.03.01'!P6023)</f>
        <v>0</v>
      </c>
      <c r="AS6019" s="23">
        <f>SUM($AR$3:AR6019)</f>
        <v>6</v>
      </c>
    </row>
    <row r="6020" spans="42:45">
      <c r="AP6020" s="2">
        <f>'AMD.03.01'!D6024</f>
        <v>0</v>
      </c>
      <c r="AQ6020" s="10" t="str">
        <f>IF('AMD.03.01'!O6024="","",'AMD.03.01'!O6024)</f>
        <v/>
      </c>
      <c r="AR6020" s="10">
        <f>IF('AMD.03.01'!P6024="",0,'AMD.03.01'!P6024)</f>
        <v>0</v>
      </c>
      <c r="AS6020" s="23">
        <f>SUM($AR$3:AR6020)</f>
        <v>6</v>
      </c>
    </row>
    <row r="6021" spans="42:45">
      <c r="AP6021" s="2">
        <f>'AMD.03.01'!D6025</f>
        <v>0</v>
      </c>
      <c r="AQ6021" s="10" t="str">
        <f>IF('AMD.03.01'!O6025="","",'AMD.03.01'!O6025)</f>
        <v/>
      </c>
      <c r="AR6021" s="10">
        <f>IF('AMD.03.01'!P6025="",0,'AMD.03.01'!P6025)</f>
        <v>0</v>
      </c>
      <c r="AS6021" s="23">
        <f>SUM($AR$3:AR6021)</f>
        <v>6</v>
      </c>
    </row>
    <row r="6022" spans="42:45">
      <c r="AP6022" s="2">
        <f>'AMD.03.01'!D6026</f>
        <v>0</v>
      </c>
      <c r="AQ6022" s="10" t="str">
        <f>IF('AMD.03.01'!O6026="","",'AMD.03.01'!O6026)</f>
        <v/>
      </c>
      <c r="AR6022" s="10">
        <f>IF('AMD.03.01'!P6026="",0,'AMD.03.01'!P6026)</f>
        <v>0</v>
      </c>
      <c r="AS6022" s="23">
        <f>SUM($AR$3:AR6022)</f>
        <v>6</v>
      </c>
    </row>
    <row r="6023" spans="42:45">
      <c r="AP6023" s="2">
        <f>'AMD.03.01'!D6027</f>
        <v>0</v>
      </c>
      <c r="AQ6023" s="10" t="str">
        <f>IF('AMD.03.01'!O6027="","",'AMD.03.01'!O6027)</f>
        <v/>
      </c>
      <c r="AR6023" s="10">
        <f>IF('AMD.03.01'!P6027="",0,'AMD.03.01'!P6027)</f>
        <v>0</v>
      </c>
      <c r="AS6023" s="23">
        <f>SUM($AR$3:AR6023)</f>
        <v>6</v>
      </c>
    </row>
    <row r="6024" spans="42:45">
      <c r="AP6024" s="2">
        <f>'AMD.03.01'!D6028</f>
        <v>0</v>
      </c>
      <c r="AQ6024" s="10" t="str">
        <f>IF('AMD.03.01'!O6028="","",'AMD.03.01'!O6028)</f>
        <v/>
      </c>
      <c r="AR6024" s="10">
        <f>IF('AMD.03.01'!P6028="",0,'AMD.03.01'!P6028)</f>
        <v>0</v>
      </c>
      <c r="AS6024" s="23">
        <f>SUM($AR$3:AR6024)</f>
        <v>6</v>
      </c>
    </row>
    <row r="6025" spans="42:45">
      <c r="AP6025" s="2">
        <f>'AMD.03.01'!D6029</f>
        <v>0</v>
      </c>
      <c r="AQ6025" s="10" t="str">
        <f>IF('AMD.03.01'!O6029="","",'AMD.03.01'!O6029)</f>
        <v/>
      </c>
      <c r="AR6025" s="10">
        <f>IF('AMD.03.01'!P6029="",0,'AMD.03.01'!P6029)</f>
        <v>0</v>
      </c>
      <c r="AS6025" s="23">
        <f>SUM($AR$3:AR6025)</f>
        <v>6</v>
      </c>
    </row>
    <row r="6026" spans="42:45">
      <c r="AP6026" s="2">
        <f>'AMD.03.01'!D6030</f>
        <v>0</v>
      </c>
      <c r="AQ6026" s="10" t="str">
        <f>IF('AMD.03.01'!O6030="","",'AMD.03.01'!O6030)</f>
        <v/>
      </c>
      <c r="AR6026" s="10">
        <f>IF('AMD.03.01'!P6030="",0,'AMD.03.01'!P6030)</f>
        <v>0</v>
      </c>
      <c r="AS6026" s="23">
        <f>SUM($AR$3:AR6026)</f>
        <v>6</v>
      </c>
    </row>
    <row r="6027" spans="42:45">
      <c r="AP6027" s="2">
        <f>'AMD.03.01'!D6031</f>
        <v>0</v>
      </c>
      <c r="AQ6027" s="10" t="str">
        <f>IF('AMD.03.01'!O6031="","",'AMD.03.01'!O6031)</f>
        <v/>
      </c>
      <c r="AR6027" s="10">
        <f>IF('AMD.03.01'!P6031="",0,'AMD.03.01'!P6031)</f>
        <v>0</v>
      </c>
      <c r="AS6027" s="23">
        <f>SUM($AR$3:AR6027)</f>
        <v>6</v>
      </c>
    </row>
    <row r="6028" spans="42:45">
      <c r="AP6028" s="2">
        <f>'AMD.03.01'!D6032</f>
        <v>0</v>
      </c>
      <c r="AQ6028" s="10" t="str">
        <f>IF('AMD.03.01'!O6032="","",'AMD.03.01'!O6032)</f>
        <v/>
      </c>
      <c r="AR6028" s="10">
        <f>IF('AMD.03.01'!P6032="",0,'AMD.03.01'!P6032)</f>
        <v>0</v>
      </c>
      <c r="AS6028" s="23">
        <f>SUM($AR$3:AR6028)</f>
        <v>6</v>
      </c>
    </row>
    <row r="6029" spans="42:45">
      <c r="AP6029" s="2">
        <f>'AMD.03.01'!D6033</f>
        <v>0</v>
      </c>
      <c r="AQ6029" s="10" t="str">
        <f>IF('AMD.03.01'!O6033="","",'AMD.03.01'!O6033)</f>
        <v/>
      </c>
      <c r="AR6029" s="10">
        <f>IF('AMD.03.01'!P6033="",0,'AMD.03.01'!P6033)</f>
        <v>0</v>
      </c>
      <c r="AS6029" s="23">
        <f>SUM($AR$3:AR6029)</f>
        <v>6</v>
      </c>
    </row>
    <row r="6030" spans="42:45">
      <c r="AP6030" s="2">
        <f>'AMD.03.01'!D6034</f>
        <v>0</v>
      </c>
      <c r="AQ6030" s="10" t="str">
        <f>IF('AMD.03.01'!O6034="","",'AMD.03.01'!O6034)</f>
        <v/>
      </c>
      <c r="AR6030" s="10">
        <f>IF('AMD.03.01'!P6034="",0,'AMD.03.01'!P6034)</f>
        <v>0</v>
      </c>
      <c r="AS6030" s="23">
        <f>SUM($AR$3:AR6030)</f>
        <v>6</v>
      </c>
    </row>
    <row r="6031" spans="42:45">
      <c r="AP6031" s="2">
        <f>'AMD.03.01'!D6035</f>
        <v>0</v>
      </c>
      <c r="AQ6031" s="10" t="str">
        <f>IF('AMD.03.01'!O6035="","",'AMD.03.01'!O6035)</f>
        <v/>
      </c>
      <c r="AR6031" s="10">
        <f>IF('AMD.03.01'!P6035="",0,'AMD.03.01'!P6035)</f>
        <v>0</v>
      </c>
      <c r="AS6031" s="23">
        <f>SUM($AR$3:AR6031)</f>
        <v>6</v>
      </c>
    </row>
    <row r="6032" spans="42:45">
      <c r="AP6032" s="2">
        <f>'AMD.03.01'!D6036</f>
        <v>0</v>
      </c>
      <c r="AQ6032" s="10" t="str">
        <f>IF('AMD.03.01'!O6036="","",'AMD.03.01'!O6036)</f>
        <v/>
      </c>
      <c r="AR6032" s="10">
        <f>IF('AMD.03.01'!P6036="",0,'AMD.03.01'!P6036)</f>
        <v>0</v>
      </c>
      <c r="AS6032" s="23">
        <f>SUM($AR$3:AR6032)</f>
        <v>6</v>
      </c>
    </row>
    <row r="6033" spans="42:45">
      <c r="AP6033" s="2">
        <f>'AMD.03.01'!D6037</f>
        <v>0</v>
      </c>
      <c r="AQ6033" s="10" t="str">
        <f>IF('AMD.03.01'!O6037="","",'AMD.03.01'!O6037)</f>
        <v/>
      </c>
      <c r="AR6033" s="10">
        <f>IF('AMD.03.01'!P6037="",0,'AMD.03.01'!P6037)</f>
        <v>0</v>
      </c>
      <c r="AS6033" s="23">
        <f>SUM($AR$3:AR6033)</f>
        <v>6</v>
      </c>
    </row>
    <row r="6034" spans="42:45">
      <c r="AP6034" s="2">
        <f>'AMD.03.01'!D6038</f>
        <v>0</v>
      </c>
      <c r="AQ6034" s="10" t="str">
        <f>IF('AMD.03.01'!O6038="","",'AMD.03.01'!O6038)</f>
        <v/>
      </c>
      <c r="AR6034" s="10">
        <f>IF('AMD.03.01'!P6038="",0,'AMD.03.01'!P6038)</f>
        <v>0</v>
      </c>
      <c r="AS6034" s="23">
        <f>SUM($AR$3:AR6034)</f>
        <v>6</v>
      </c>
    </row>
    <row r="6035" spans="42:45">
      <c r="AP6035" s="2">
        <f>'AMD.03.01'!D6039</f>
        <v>0</v>
      </c>
      <c r="AQ6035" s="10" t="str">
        <f>IF('AMD.03.01'!O6039="","",'AMD.03.01'!O6039)</f>
        <v/>
      </c>
      <c r="AR6035" s="10">
        <f>IF('AMD.03.01'!P6039="",0,'AMD.03.01'!P6039)</f>
        <v>0</v>
      </c>
      <c r="AS6035" s="23">
        <f>SUM($AR$3:AR6035)</f>
        <v>6</v>
      </c>
    </row>
    <row r="6036" spans="42:45">
      <c r="AP6036" s="2">
        <f>'AMD.03.01'!D6040</f>
        <v>0</v>
      </c>
      <c r="AQ6036" s="10" t="str">
        <f>IF('AMD.03.01'!O6040="","",'AMD.03.01'!O6040)</f>
        <v/>
      </c>
      <c r="AR6036" s="10">
        <f>IF('AMD.03.01'!P6040="",0,'AMD.03.01'!P6040)</f>
        <v>0</v>
      </c>
      <c r="AS6036" s="23">
        <f>SUM($AR$3:AR6036)</f>
        <v>6</v>
      </c>
    </row>
    <row r="6037" spans="42:45">
      <c r="AP6037" s="2">
        <f>'AMD.03.01'!D6041</f>
        <v>0</v>
      </c>
      <c r="AQ6037" s="10" t="str">
        <f>IF('AMD.03.01'!O6041="","",'AMD.03.01'!O6041)</f>
        <v/>
      </c>
      <c r="AR6037" s="10">
        <f>IF('AMD.03.01'!P6041="",0,'AMD.03.01'!P6041)</f>
        <v>0</v>
      </c>
      <c r="AS6037" s="23">
        <f>SUM($AR$3:AR6037)</f>
        <v>6</v>
      </c>
    </row>
    <row r="6038" spans="42:45">
      <c r="AP6038" s="2">
        <f>'AMD.03.01'!D6042</f>
        <v>0</v>
      </c>
      <c r="AQ6038" s="10" t="str">
        <f>IF('AMD.03.01'!O6042="","",'AMD.03.01'!O6042)</f>
        <v/>
      </c>
      <c r="AR6038" s="10">
        <f>IF('AMD.03.01'!P6042="",0,'AMD.03.01'!P6042)</f>
        <v>0</v>
      </c>
      <c r="AS6038" s="23">
        <f>SUM($AR$3:AR6038)</f>
        <v>6</v>
      </c>
    </row>
    <row r="6039" spans="42:45">
      <c r="AP6039" s="2">
        <f>'AMD.03.01'!D6043</f>
        <v>0</v>
      </c>
      <c r="AQ6039" s="10" t="str">
        <f>IF('AMD.03.01'!O6043="","",'AMD.03.01'!O6043)</f>
        <v/>
      </c>
      <c r="AR6039" s="10">
        <f>IF('AMD.03.01'!P6043="",0,'AMD.03.01'!P6043)</f>
        <v>0</v>
      </c>
      <c r="AS6039" s="23">
        <f>SUM($AR$3:AR6039)</f>
        <v>6</v>
      </c>
    </row>
    <row r="6040" spans="42:45">
      <c r="AP6040" s="2">
        <f>'AMD.03.01'!D6044</f>
        <v>0</v>
      </c>
      <c r="AQ6040" s="10" t="str">
        <f>IF('AMD.03.01'!O6044="","",'AMD.03.01'!O6044)</f>
        <v/>
      </c>
      <c r="AR6040" s="10">
        <f>IF('AMD.03.01'!P6044="",0,'AMD.03.01'!P6044)</f>
        <v>0</v>
      </c>
      <c r="AS6040" s="23">
        <f>SUM($AR$3:AR6040)</f>
        <v>6</v>
      </c>
    </row>
    <row r="6041" spans="42:45">
      <c r="AP6041" s="2">
        <f>'AMD.03.01'!D6045</f>
        <v>0</v>
      </c>
      <c r="AQ6041" s="10" t="str">
        <f>IF('AMD.03.01'!O6045="","",'AMD.03.01'!O6045)</f>
        <v/>
      </c>
      <c r="AR6041" s="10">
        <f>IF('AMD.03.01'!P6045="",0,'AMD.03.01'!P6045)</f>
        <v>0</v>
      </c>
      <c r="AS6041" s="23">
        <f>SUM($AR$3:AR6041)</f>
        <v>6</v>
      </c>
    </row>
    <row r="6042" spans="42:45">
      <c r="AP6042" s="2">
        <f>'AMD.03.01'!D6046</f>
        <v>0</v>
      </c>
      <c r="AQ6042" s="10" t="str">
        <f>IF('AMD.03.01'!O6046="","",'AMD.03.01'!O6046)</f>
        <v/>
      </c>
      <c r="AR6042" s="10">
        <f>IF('AMD.03.01'!P6046="",0,'AMD.03.01'!P6046)</f>
        <v>0</v>
      </c>
      <c r="AS6042" s="23">
        <f>SUM($AR$3:AR6042)</f>
        <v>6</v>
      </c>
    </row>
    <row r="6043" spans="42:45">
      <c r="AP6043" s="2">
        <f>'AMD.03.01'!D6047</f>
        <v>0</v>
      </c>
      <c r="AQ6043" s="10" t="str">
        <f>IF('AMD.03.01'!O6047="","",'AMD.03.01'!O6047)</f>
        <v/>
      </c>
      <c r="AR6043" s="10">
        <f>IF('AMD.03.01'!P6047="",0,'AMD.03.01'!P6047)</f>
        <v>0</v>
      </c>
      <c r="AS6043" s="23">
        <f>SUM($AR$3:AR6043)</f>
        <v>6</v>
      </c>
    </row>
    <row r="6044" spans="42:45">
      <c r="AP6044" s="2">
        <f>'AMD.03.01'!D6048</f>
        <v>0</v>
      </c>
      <c r="AQ6044" s="10" t="str">
        <f>IF('AMD.03.01'!O6048="","",'AMD.03.01'!O6048)</f>
        <v/>
      </c>
      <c r="AR6044" s="10">
        <f>IF('AMD.03.01'!P6048="",0,'AMD.03.01'!P6048)</f>
        <v>0</v>
      </c>
      <c r="AS6044" s="23">
        <f>SUM($AR$3:AR6044)</f>
        <v>6</v>
      </c>
    </row>
    <row r="6045" spans="42:45">
      <c r="AP6045" s="2">
        <f>'AMD.03.01'!D6049</f>
        <v>0</v>
      </c>
      <c r="AQ6045" s="10" t="str">
        <f>IF('AMD.03.01'!O6049="","",'AMD.03.01'!O6049)</f>
        <v/>
      </c>
      <c r="AR6045" s="10">
        <f>IF('AMD.03.01'!P6049="",0,'AMD.03.01'!P6049)</f>
        <v>0</v>
      </c>
      <c r="AS6045" s="23">
        <f>SUM($AR$3:AR6045)</f>
        <v>6</v>
      </c>
    </row>
    <row r="6046" spans="42:45">
      <c r="AP6046" s="2">
        <f>'AMD.03.01'!D6050</f>
        <v>0</v>
      </c>
      <c r="AQ6046" s="10" t="str">
        <f>IF('AMD.03.01'!O6050="","",'AMD.03.01'!O6050)</f>
        <v/>
      </c>
      <c r="AR6046" s="10">
        <f>IF('AMD.03.01'!P6050="",0,'AMD.03.01'!P6050)</f>
        <v>0</v>
      </c>
      <c r="AS6046" s="23">
        <f>SUM($AR$3:AR6046)</f>
        <v>6</v>
      </c>
    </row>
    <row r="6047" spans="42:45">
      <c r="AP6047" s="2">
        <f>'AMD.03.01'!D6051</f>
        <v>0</v>
      </c>
      <c r="AQ6047" s="10" t="str">
        <f>IF('AMD.03.01'!O6051="","",'AMD.03.01'!O6051)</f>
        <v/>
      </c>
      <c r="AR6047" s="10">
        <f>IF('AMD.03.01'!P6051="",0,'AMD.03.01'!P6051)</f>
        <v>0</v>
      </c>
      <c r="AS6047" s="23">
        <f>SUM($AR$3:AR6047)</f>
        <v>6</v>
      </c>
    </row>
    <row r="6048" spans="42:45">
      <c r="AP6048" s="2">
        <f>'AMD.03.01'!D6052</f>
        <v>0</v>
      </c>
      <c r="AQ6048" s="10" t="str">
        <f>IF('AMD.03.01'!O6052="","",'AMD.03.01'!O6052)</f>
        <v/>
      </c>
      <c r="AR6048" s="10">
        <f>IF('AMD.03.01'!P6052="",0,'AMD.03.01'!P6052)</f>
        <v>0</v>
      </c>
      <c r="AS6048" s="23">
        <f>SUM($AR$3:AR6048)</f>
        <v>6</v>
      </c>
    </row>
    <row r="6049" spans="42:45">
      <c r="AP6049" s="2">
        <f>'AMD.03.01'!D6053</f>
        <v>0</v>
      </c>
      <c r="AQ6049" s="10" t="str">
        <f>IF('AMD.03.01'!O6053="","",'AMD.03.01'!O6053)</f>
        <v/>
      </c>
      <c r="AR6049" s="10">
        <f>IF('AMD.03.01'!P6053="",0,'AMD.03.01'!P6053)</f>
        <v>0</v>
      </c>
      <c r="AS6049" s="23">
        <f>SUM($AR$3:AR6049)</f>
        <v>6</v>
      </c>
    </row>
    <row r="6050" spans="42:45">
      <c r="AP6050" s="2">
        <f>'AMD.03.01'!D6054</f>
        <v>0</v>
      </c>
      <c r="AQ6050" s="10" t="str">
        <f>IF('AMD.03.01'!O6054="","",'AMD.03.01'!O6054)</f>
        <v/>
      </c>
      <c r="AR6050" s="10">
        <f>IF('AMD.03.01'!P6054="",0,'AMD.03.01'!P6054)</f>
        <v>0</v>
      </c>
      <c r="AS6050" s="23">
        <f>SUM($AR$3:AR6050)</f>
        <v>6</v>
      </c>
    </row>
    <row r="6051" spans="42:45">
      <c r="AP6051" s="2">
        <f>'AMD.03.01'!D6055</f>
        <v>0</v>
      </c>
      <c r="AQ6051" s="10" t="str">
        <f>IF('AMD.03.01'!O6055="","",'AMD.03.01'!O6055)</f>
        <v/>
      </c>
      <c r="AR6051" s="10">
        <f>IF('AMD.03.01'!P6055="",0,'AMD.03.01'!P6055)</f>
        <v>0</v>
      </c>
      <c r="AS6051" s="23">
        <f>SUM($AR$3:AR6051)</f>
        <v>6</v>
      </c>
    </row>
    <row r="6052" spans="42:45">
      <c r="AP6052" s="2">
        <f>'AMD.03.01'!D6056</f>
        <v>0</v>
      </c>
      <c r="AQ6052" s="10" t="str">
        <f>IF('AMD.03.01'!O6056="","",'AMD.03.01'!O6056)</f>
        <v/>
      </c>
      <c r="AR6052" s="10">
        <f>IF('AMD.03.01'!P6056="",0,'AMD.03.01'!P6056)</f>
        <v>0</v>
      </c>
      <c r="AS6052" s="23">
        <f>SUM($AR$3:AR6052)</f>
        <v>6</v>
      </c>
    </row>
    <row r="6053" spans="42:45">
      <c r="AP6053" s="2">
        <f>'AMD.03.01'!D6057</f>
        <v>0</v>
      </c>
      <c r="AQ6053" s="10" t="str">
        <f>IF('AMD.03.01'!O6057="","",'AMD.03.01'!O6057)</f>
        <v/>
      </c>
      <c r="AR6053" s="10">
        <f>IF('AMD.03.01'!P6057="",0,'AMD.03.01'!P6057)</f>
        <v>0</v>
      </c>
      <c r="AS6053" s="23">
        <f>SUM($AR$3:AR6053)</f>
        <v>6</v>
      </c>
    </row>
    <row r="6054" spans="42:45">
      <c r="AP6054" s="2">
        <f>'AMD.03.01'!D6058</f>
        <v>0</v>
      </c>
      <c r="AQ6054" s="10" t="str">
        <f>IF('AMD.03.01'!O6058="","",'AMD.03.01'!O6058)</f>
        <v/>
      </c>
      <c r="AR6054" s="10">
        <f>IF('AMD.03.01'!P6058="",0,'AMD.03.01'!P6058)</f>
        <v>0</v>
      </c>
      <c r="AS6054" s="23">
        <f>SUM($AR$3:AR6054)</f>
        <v>6</v>
      </c>
    </row>
    <row r="6055" spans="42:45">
      <c r="AP6055" s="2">
        <f>'AMD.03.01'!D6059</f>
        <v>0</v>
      </c>
      <c r="AQ6055" s="10" t="str">
        <f>IF('AMD.03.01'!O6059="","",'AMD.03.01'!O6059)</f>
        <v/>
      </c>
      <c r="AR6055" s="10">
        <f>IF('AMD.03.01'!P6059="",0,'AMD.03.01'!P6059)</f>
        <v>0</v>
      </c>
      <c r="AS6055" s="23">
        <f>SUM($AR$3:AR6055)</f>
        <v>6</v>
      </c>
    </row>
    <row r="6056" spans="42:45">
      <c r="AP6056" s="2">
        <f>'AMD.03.01'!D6060</f>
        <v>0</v>
      </c>
      <c r="AQ6056" s="10" t="str">
        <f>IF('AMD.03.01'!O6060="","",'AMD.03.01'!O6060)</f>
        <v/>
      </c>
      <c r="AR6056" s="10">
        <f>IF('AMD.03.01'!P6060="",0,'AMD.03.01'!P6060)</f>
        <v>0</v>
      </c>
      <c r="AS6056" s="23">
        <f>SUM($AR$3:AR6056)</f>
        <v>6</v>
      </c>
    </row>
    <row r="6057" spans="42:45">
      <c r="AP6057" s="2">
        <f>'AMD.03.01'!D6061</f>
        <v>0</v>
      </c>
      <c r="AQ6057" s="10" t="str">
        <f>IF('AMD.03.01'!O6061="","",'AMD.03.01'!O6061)</f>
        <v/>
      </c>
      <c r="AR6057" s="10">
        <f>IF('AMD.03.01'!P6061="",0,'AMD.03.01'!P6061)</f>
        <v>0</v>
      </c>
      <c r="AS6057" s="23">
        <f>SUM($AR$3:AR6057)</f>
        <v>6</v>
      </c>
    </row>
    <row r="6058" spans="42:45">
      <c r="AP6058" s="2">
        <f>'AMD.03.01'!D6062</f>
        <v>0</v>
      </c>
      <c r="AQ6058" s="10" t="str">
        <f>IF('AMD.03.01'!O6062="","",'AMD.03.01'!O6062)</f>
        <v/>
      </c>
      <c r="AR6058" s="10">
        <f>IF('AMD.03.01'!P6062="",0,'AMD.03.01'!P6062)</f>
        <v>0</v>
      </c>
      <c r="AS6058" s="23">
        <f>SUM($AR$3:AR6058)</f>
        <v>6</v>
      </c>
    </row>
    <row r="6059" spans="42:45">
      <c r="AP6059" s="2">
        <f>'AMD.03.01'!D6063</f>
        <v>0</v>
      </c>
      <c r="AQ6059" s="10" t="str">
        <f>IF('AMD.03.01'!O6063="","",'AMD.03.01'!O6063)</f>
        <v/>
      </c>
      <c r="AR6059" s="10">
        <f>IF('AMD.03.01'!P6063="",0,'AMD.03.01'!P6063)</f>
        <v>0</v>
      </c>
      <c r="AS6059" s="23">
        <f>SUM($AR$3:AR6059)</f>
        <v>6</v>
      </c>
    </row>
    <row r="6060" spans="42:45">
      <c r="AP6060" s="2">
        <f>'AMD.03.01'!D6064</f>
        <v>0</v>
      </c>
      <c r="AQ6060" s="10" t="str">
        <f>IF('AMD.03.01'!O6064="","",'AMD.03.01'!O6064)</f>
        <v/>
      </c>
      <c r="AR6060" s="10">
        <f>IF('AMD.03.01'!P6064="",0,'AMD.03.01'!P6064)</f>
        <v>0</v>
      </c>
      <c r="AS6060" s="23">
        <f>SUM($AR$3:AR6060)</f>
        <v>6</v>
      </c>
    </row>
    <row r="6061" spans="42:45">
      <c r="AP6061" s="2">
        <f>'AMD.03.01'!D6065</f>
        <v>0</v>
      </c>
      <c r="AQ6061" s="10" t="str">
        <f>IF('AMD.03.01'!O6065="","",'AMD.03.01'!O6065)</f>
        <v/>
      </c>
      <c r="AR6061" s="10">
        <f>IF('AMD.03.01'!P6065="",0,'AMD.03.01'!P6065)</f>
        <v>0</v>
      </c>
      <c r="AS6061" s="23">
        <f>SUM($AR$3:AR6061)</f>
        <v>6</v>
      </c>
    </row>
    <row r="6062" spans="42:45">
      <c r="AP6062" s="2">
        <f>'AMD.03.01'!D6066</f>
        <v>0</v>
      </c>
      <c r="AQ6062" s="10" t="str">
        <f>IF('AMD.03.01'!O6066="","",'AMD.03.01'!O6066)</f>
        <v/>
      </c>
      <c r="AR6062" s="10">
        <f>IF('AMD.03.01'!P6066="",0,'AMD.03.01'!P6066)</f>
        <v>0</v>
      </c>
      <c r="AS6062" s="23">
        <f>SUM($AR$3:AR6062)</f>
        <v>6</v>
      </c>
    </row>
    <row r="6063" spans="42:45">
      <c r="AP6063" s="2">
        <f>'AMD.03.01'!D6067</f>
        <v>0</v>
      </c>
      <c r="AQ6063" s="10" t="str">
        <f>IF('AMD.03.01'!O6067="","",'AMD.03.01'!O6067)</f>
        <v/>
      </c>
      <c r="AR6063" s="10">
        <f>IF('AMD.03.01'!P6067="",0,'AMD.03.01'!P6067)</f>
        <v>0</v>
      </c>
      <c r="AS6063" s="23">
        <f>SUM($AR$3:AR6063)</f>
        <v>6</v>
      </c>
    </row>
    <row r="6064" spans="42:45">
      <c r="AP6064" s="2">
        <f>'AMD.03.01'!D6068</f>
        <v>0</v>
      </c>
      <c r="AQ6064" s="10" t="str">
        <f>IF('AMD.03.01'!O6068="","",'AMD.03.01'!O6068)</f>
        <v/>
      </c>
      <c r="AR6064" s="10">
        <f>IF('AMD.03.01'!P6068="",0,'AMD.03.01'!P6068)</f>
        <v>0</v>
      </c>
      <c r="AS6064" s="23">
        <f>SUM($AR$3:AR6064)</f>
        <v>6</v>
      </c>
    </row>
    <row r="6065" spans="42:45">
      <c r="AP6065" s="2">
        <f>'AMD.03.01'!D6069</f>
        <v>0</v>
      </c>
      <c r="AQ6065" s="10" t="str">
        <f>IF('AMD.03.01'!O6069="","",'AMD.03.01'!O6069)</f>
        <v/>
      </c>
      <c r="AR6065" s="10">
        <f>IF('AMD.03.01'!P6069="",0,'AMD.03.01'!P6069)</f>
        <v>0</v>
      </c>
      <c r="AS6065" s="23">
        <f>SUM($AR$3:AR6065)</f>
        <v>6</v>
      </c>
    </row>
    <row r="6066" spans="42:45">
      <c r="AP6066" s="2">
        <f>'AMD.03.01'!D6070</f>
        <v>0</v>
      </c>
      <c r="AQ6066" s="10" t="str">
        <f>IF('AMD.03.01'!O6070="","",'AMD.03.01'!O6070)</f>
        <v/>
      </c>
      <c r="AR6066" s="10">
        <f>IF('AMD.03.01'!P6070="",0,'AMD.03.01'!P6070)</f>
        <v>0</v>
      </c>
      <c r="AS6066" s="23">
        <f>SUM($AR$3:AR6066)</f>
        <v>6</v>
      </c>
    </row>
    <row r="6067" spans="42:45">
      <c r="AP6067" s="2">
        <f>'AMD.03.01'!D6071</f>
        <v>0</v>
      </c>
      <c r="AQ6067" s="10" t="str">
        <f>IF('AMD.03.01'!O6071="","",'AMD.03.01'!O6071)</f>
        <v/>
      </c>
      <c r="AR6067" s="10">
        <f>IF('AMD.03.01'!P6071="",0,'AMD.03.01'!P6071)</f>
        <v>0</v>
      </c>
      <c r="AS6067" s="23">
        <f>SUM($AR$3:AR6067)</f>
        <v>6</v>
      </c>
    </row>
    <row r="6068" spans="42:45">
      <c r="AP6068" s="2">
        <f>'AMD.03.01'!D6072</f>
        <v>0</v>
      </c>
      <c r="AQ6068" s="10" t="str">
        <f>IF('AMD.03.01'!O6072="","",'AMD.03.01'!O6072)</f>
        <v/>
      </c>
      <c r="AR6068" s="10">
        <f>IF('AMD.03.01'!P6072="",0,'AMD.03.01'!P6072)</f>
        <v>0</v>
      </c>
      <c r="AS6068" s="23">
        <f>SUM($AR$3:AR6068)</f>
        <v>6</v>
      </c>
    </row>
    <row r="6069" spans="42:45">
      <c r="AP6069" s="2">
        <f>'AMD.03.01'!D6073</f>
        <v>0</v>
      </c>
      <c r="AQ6069" s="10" t="str">
        <f>IF('AMD.03.01'!O6073="","",'AMD.03.01'!O6073)</f>
        <v/>
      </c>
      <c r="AR6069" s="10">
        <f>IF('AMD.03.01'!P6073="",0,'AMD.03.01'!P6073)</f>
        <v>0</v>
      </c>
      <c r="AS6069" s="23">
        <f>SUM($AR$3:AR6069)</f>
        <v>6</v>
      </c>
    </row>
    <row r="6070" spans="42:45">
      <c r="AP6070" s="2">
        <f>'AMD.03.01'!D6074</f>
        <v>0</v>
      </c>
      <c r="AQ6070" s="10" t="str">
        <f>IF('AMD.03.01'!O6074="","",'AMD.03.01'!O6074)</f>
        <v/>
      </c>
      <c r="AR6070" s="10">
        <f>IF('AMD.03.01'!P6074="",0,'AMD.03.01'!P6074)</f>
        <v>0</v>
      </c>
      <c r="AS6070" s="23">
        <f>SUM($AR$3:AR6070)</f>
        <v>6</v>
      </c>
    </row>
    <row r="6071" spans="42:45">
      <c r="AP6071" s="2">
        <f>'AMD.03.01'!D6075</f>
        <v>0</v>
      </c>
      <c r="AQ6071" s="10" t="str">
        <f>IF('AMD.03.01'!O6075="","",'AMD.03.01'!O6075)</f>
        <v/>
      </c>
      <c r="AR6071" s="10">
        <f>IF('AMD.03.01'!P6075="",0,'AMD.03.01'!P6075)</f>
        <v>0</v>
      </c>
      <c r="AS6071" s="23">
        <f>SUM($AR$3:AR6071)</f>
        <v>6</v>
      </c>
    </row>
    <row r="6072" spans="42:45">
      <c r="AP6072" s="2">
        <f>'AMD.03.01'!D6076</f>
        <v>0</v>
      </c>
      <c r="AQ6072" s="10" t="str">
        <f>IF('AMD.03.01'!O6076="","",'AMD.03.01'!O6076)</f>
        <v/>
      </c>
      <c r="AR6072" s="10">
        <f>IF('AMD.03.01'!P6076="",0,'AMD.03.01'!P6076)</f>
        <v>0</v>
      </c>
      <c r="AS6072" s="23">
        <f>SUM($AR$3:AR6072)</f>
        <v>6</v>
      </c>
    </row>
    <row r="6073" spans="42:45">
      <c r="AP6073" s="2">
        <f>'AMD.03.01'!D6077</f>
        <v>0</v>
      </c>
      <c r="AQ6073" s="10" t="str">
        <f>IF('AMD.03.01'!O6077="","",'AMD.03.01'!O6077)</f>
        <v/>
      </c>
      <c r="AR6073" s="10">
        <f>IF('AMD.03.01'!P6077="",0,'AMD.03.01'!P6077)</f>
        <v>0</v>
      </c>
      <c r="AS6073" s="23">
        <f>SUM($AR$3:AR6073)</f>
        <v>6</v>
      </c>
    </row>
    <row r="6074" spans="42:45">
      <c r="AP6074" s="2">
        <f>'AMD.03.01'!D6078</f>
        <v>0</v>
      </c>
      <c r="AQ6074" s="10" t="str">
        <f>IF('AMD.03.01'!O6078="","",'AMD.03.01'!O6078)</f>
        <v/>
      </c>
      <c r="AR6074" s="10">
        <f>IF('AMD.03.01'!P6078="",0,'AMD.03.01'!P6078)</f>
        <v>0</v>
      </c>
      <c r="AS6074" s="23">
        <f>SUM($AR$3:AR6074)</f>
        <v>6</v>
      </c>
    </row>
    <row r="6075" spans="42:45">
      <c r="AP6075" s="2">
        <f>'AMD.03.01'!D6079</f>
        <v>0</v>
      </c>
      <c r="AQ6075" s="10" t="str">
        <f>IF('AMD.03.01'!O6079="","",'AMD.03.01'!O6079)</f>
        <v/>
      </c>
      <c r="AR6075" s="10">
        <f>IF('AMD.03.01'!P6079="",0,'AMD.03.01'!P6079)</f>
        <v>0</v>
      </c>
      <c r="AS6075" s="23">
        <f>SUM($AR$3:AR6075)</f>
        <v>6</v>
      </c>
    </row>
    <row r="6076" spans="42:45">
      <c r="AP6076" s="2">
        <f>'AMD.03.01'!D6080</f>
        <v>0</v>
      </c>
      <c r="AQ6076" s="10" t="str">
        <f>IF('AMD.03.01'!O6080="","",'AMD.03.01'!O6080)</f>
        <v/>
      </c>
      <c r="AR6076" s="10">
        <f>IF('AMD.03.01'!P6080="",0,'AMD.03.01'!P6080)</f>
        <v>0</v>
      </c>
      <c r="AS6076" s="23">
        <f>SUM($AR$3:AR6076)</f>
        <v>6</v>
      </c>
    </row>
    <row r="6077" spans="42:45">
      <c r="AP6077" s="2">
        <f>'AMD.03.01'!D6081</f>
        <v>0</v>
      </c>
      <c r="AQ6077" s="10" t="str">
        <f>IF('AMD.03.01'!O6081="","",'AMD.03.01'!O6081)</f>
        <v/>
      </c>
      <c r="AR6077" s="10">
        <f>IF('AMD.03.01'!P6081="",0,'AMD.03.01'!P6081)</f>
        <v>0</v>
      </c>
      <c r="AS6077" s="23">
        <f>SUM($AR$3:AR6077)</f>
        <v>6</v>
      </c>
    </row>
    <row r="6078" spans="42:45">
      <c r="AP6078" s="2">
        <f>'AMD.03.01'!D6082</f>
        <v>0</v>
      </c>
      <c r="AQ6078" s="10" t="str">
        <f>IF('AMD.03.01'!O6082="","",'AMD.03.01'!O6082)</f>
        <v/>
      </c>
      <c r="AR6078" s="10">
        <f>IF('AMD.03.01'!P6082="",0,'AMD.03.01'!P6082)</f>
        <v>0</v>
      </c>
      <c r="AS6078" s="23">
        <f>SUM($AR$3:AR6078)</f>
        <v>6</v>
      </c>
    </row>
    <row r="6079" spans="42:45">
      <c r="AP6079" s="2">
        <f>'AMD.03.01'!D6083</f>
        <v>0</v>
      </c>
      <c r="AQ6079" s="10" t="str">
        <f>IF('AMD.03.01'!O6083="","",'AMD.03.01'!O6083)</f>
        <v/>
      </c>
      <c r="AR6079" s="10">
        <f>IF('AMD.03.01'!P6083="",0,'AMD.03.01'!P6083)</f>
        <v>0</v>
      </c>
      <c r="AS6079" s="23">
        <f>SUM($AR$3:AR6079)</f>
        <v>6</v>
      </c>
    </row>
    <row r="6080" spans="42:45">
      <c r="AP6080" s="2">
        <f>'AMD.03.01'!D6084</f>
        <v>0</v>
      </c>
      <c r="AQ6080" s="10" t="str">
        <f>IF('AMD.03.01'!O6084="","",'AMD.03.01'!O6084)</f>
        <v/>
      </c>
      <c r="AR6080" s="10">
        <f>IF('AMD.03.01'!P6084="",0,'AMD.03.01'!P6084)</f>
        <v>0</v>
      </c>
      <c r="AS6080" s="23">
        <f>SUM($AR$3:AR6080)</f>
        <v>6</v>
      </c>
    </row>
    <row r="6081" spans="42:45">
      <c r="AP6081" s="2">
        <f>'AMD.03.01'!D6085</f>
        <v>0</v>
      </c>
      <c r="AQ6081" s="10" t="str">
        <f>IF('AMD.03.01'!O6085="","",'AMD.03.01'!O6085)</f>
        <v/>
      </c>
      <c r="AR6081" s="10">
        <f>IF('AMD.03.01'!P6085="",0,'AMD.03.01'!P6085)</f>
        <v>0</v>
      </c>
      <c r="AS6081" s="23">
        <f>SUM($AR$3:AR6081)</f>
        <v>6</v>
      </c>
    </row>
    <row r="6082" spans="42:45">
      <c r="AP6082" s="2">
        <f>'AMD.03.01'!D6086</f>
        <v>0</v>
      </c>
      <c r="AQ6082" s="10" t="str">
        <f>IF('AMD.03.01'!O6086="","",'AMD.03.01'!O6086)</f>
        <v/>
      </c>
      <c r="AR6082" s="10">
        <f>IF('AMD.03.01'!P6086="",0,'AMD.03.01'!P6086)</f>
        <v>0</v>
      </c>
      <c r="AS6082" s="23">
        <f>SUM($AR$3:AR6082)</f>
        <v>6</v>
      </c>
    </row>
    <row r="6083" spans="42:45">
      <c r="AP6083" s="2">
        <f>'AMD.03.01'!D6087</f>
        <v>0</v>
      </c>
      <c r="AQ6083" s="10" t="str">
        <f>IF('AMD.03.01'!O6087="","",'AMD.03.01'!O6087)</f>
        <v/>
      </c>
      <c r="AR6083" s="10">
        <f>IF('AMD.03.01'!P6087="",0,'AMD.03.01'!P6087)</f>
        <v>0</v>
      </c>
      <c r="AS6083" s="23">
        <f>SUM($AR$3:AR6083)</f>
        <v>6</v>
      </c>
    </row>
    <row r="6084" spans="42:45">
      <c r="AP6084" s="2">
        <f>'AMD.03.01'!D6088</f>
        <v>0</v>
      </c>
      <c r="AQ6084" s="10" t="str">
        <f>IF('AMD.03.01'!O6088="","",'AMD.03.01'!O6088)</f>
        <v/>
      </c>
      <c r="AR6084" s="10">
        <f>IF('AMD.03.01'!P6088="",0,'AMD.03.01'!P6088)</f>
        <v>0</v>
      </c>
      <c r="AS6084" s="23">
        <f>SUM($AR$3:AR6084)</f>
        <v>6</v>
      </c>
    </row>
    <row r="6085" spans="42:45">
      <c r="AP6085" s="2">
        <f>'AMD.03.01'!D6089</f>
        <v>0</v>
      </c>
      <c r="AQ6085" s="10" t="str">
        <f>IF('AMD.03.01'!O6089="","",'AMD.03.01'!O6089)</f>
        <v/>
      </c>
      <c r="AR6085" s="10">
        <f>IF('AMD.03.01'!P6089="",0,'AMD.03.01'!P6089)</f>
        <v>0</v>
      </c>
      <c r="AS6085" s="23">
        <f>SUM($AR$3:AR6085)</f>
        <v>6</v>
      </c>
    </row>
    <row r="6086" spans="42:45">
      <c r="AP6086" s="2">
        <f>'AMD.03.01'!D6090</f>
        <v>0</v>
      </c>
      <c r="AQ6086" s="10" t="str">
        <f>IF('AMD.03.01'!O6090="","",'AMD.03.01'!O6090)</f>
        <v/>
      </c>
      <c r="AR6086" s="10">
        <f>IF('AMD.03.01'!P6090="",0,'AMD.03.01'!P6090)</f>
        <v>0</v>
      </c>
      <c r="AS6086" s="23">
        <f>SUM($AR$3:AR6086)</f>
        <v>6</v>
      </c>
    </row>
    <row r="6087" spans="42:45">
      <c r="AP6087" s="2">
        <f>'AMD.03.01'!D6091</f>
        <v>0</v>
      </c>
      <c r="AQ6087" s="10" t="str">
        <f>IF('AMD.03.01'!O6091="","",'AMD.03.01'!O6091)</f>
        <v/>
      </c>
      <c r="AR6087" s="10">
        <f>IF('AMD.03.01'!P6091="",0,'AMD.03.01'!P6091)</f>
        <v>0</v>
      </c>
      <c r="AS6087" s="23">
        <f>SUM($AR$3:AR6087)</f>
        <v>6</v>
      </c>
    </row>
    <row r="6088" spans="42:45">
      <c r="AP6088" s="2">
        <f>'AMD.03.01'!D6092</f>
        <v>0</v>
      </c>
      <c r="AQ6088" s="10" t="str">
        <f>IF('AMD.03.01'!O6092="","",'AMD.03.01'!O6092)</f>
        <v/>
      </c>
      <c r="AR6088" s="10">
        <f>IF('AMD.03.01'!P6092="",0,'AMD.03.01'!P6092)</f>
        <v>0</v>
      </c>
      <c r="AS6088" s="23">
        <f>SUM($AR$3:AR6088)</f>
        <v>6</v>
      </c>
    </row>
    <row r="6089" spans="42:45">
      <c r="AP6089" s="2">
        <f>'AMD.03.01'!D6093</f>
        <v>0</v>
      </c>
      <c r="AQ6089" s="10" t="str">
        <f>IF('AMD.03.01'!O6093="","",'AMD.03.01'!O6093)</f>
        <v/>
      </c>
      <c r="AR6089" s="10">
        <f>IF('AMD.03.01'!P6093="",0,'AMD.03.01'!P6093)</f>
        <v>0</v>
      </c>
      <c r="AS6089" s="23">
        <f>SUM($AR$3:AR6089)</f>
        <v>6</v>
      </c>
    </row>
    <row r="6090" spans="42:45">
      <c r="AP6090" s="2">
        <f>'AMD.03.01'!D6094</f>
        <v>0</v>
      </c>
      <c r="AQ6090" s="10" t="str">
        <f>IF('AMD.03.01'!O6094="","",'AMD.03.01'!O6094)</f>
        <v/>
      </c>
      <c r="AR6090" s="10">
        <f>IF('AMD.03.01'!P6094="",0,'AMD.03.01'!P6094)</f>
        <v>0</v>
      </c>
      <c r="AS6090" s="23">
        <f>SUM($AR$3:AR6090)</f>
        <v>6</v>
      </c>
    </row>
    <row r="6091" spans="42:45">
      <c r="AP6091" s="2">
        <f>'AMD.03.01'!D6095</f>
        <v>0</v>
      </c>
      <c r="AQ6091" s="10" t="str">
        <f>IF('AMD.03.01'!O6095="","",'AMD.03.01'!O6095)</f>
        <v/>
      </c>
      <c r="AR6091" s="10">
        <f>IF('AMD.03.01'!P6095="",0,'AMD.03.01'!P6095)</f>
        <v>0</v>
      </c>
      <c r="AS6091" s="23">
        <f>SUM($AR$3:AR6091)</f>
        <v>6</v>
      </c>
    </row>
    <row r="6092" spans="42:45">
      <c r="AP6092" s="2">
        <f>'AMD.03.01'!D6096</f>
        <v>0</v>
      </c>
      <c r="AQ6092" s="10" t="str">
        <f>IF('AMD.03.01'!O6096="","",'AMD.03.01'!O6096)</f>
        <v/>
      </c>
      <c r="AR6092" s="10">
        <f>IF('AMD.03.01'!P6096="",0,'AMD.03.01'!P6096)</f>
        <v>0</v>
      </c>
      <c r="AS6092" s="23">
        <f>SUM($AR$3:AR6092)</f>
        <v>6</v>
      </c>
    </row>
    <row r="6093" spans="42:45">
      <c r="AP6093" s="2">
        <f>'AMD.03.01'!D6097</f>
        <v>0</v>
      </c>
      <c r="AQ6093" s="10" t="str">
        <f>IF('AMD.03.01'!O6097="","",'AMD.03.01'!O6097)</f>
        <v/>
      </c>
      <c r="AR6093" s="10">
        <f>IF('AMD.03.01'!P6097="",0,'AMD.03.01'!P6097)</f>
        <v>0</v>
      </c>
      <c r="AS6093" s="23">
        <f>SUM($AR$3:AR6093)</f>
        <v>6</v>
      </c>
    </row>
    <row r="6094" spans="42:45">
      <c r="AP6094" s="2">
        <f>'AMD.03.01'!D6098</f>
        <v>0</v>
      </c>
      <c r="AQ6094" s="10" t="str">
        <f>IF('AMD.03.01'!O6098="","",'AMD.03.01'!O6098)</f>
        <v/>
      </c>
      <c r="AR6094" s="10">
        <f>IF('AMD.03.01'!P6098="",0,'AMD.03.01'!P6098)</f>
        <v>0</v>
      </c>
      <c r="AS6094" s="23">
        <f>SUM($AR$3:AR6094)</f>
        <v>6</v>
      </c>
    </row>
    <row r="6095" spans="42:45">
      <c r="AP6095" s="2">
        <f>'AMD.03.01'!D6099</f>
        <v>0</v>
      </c>
      <c r="AQ6095" s="10" t="str">
        <f>IF('AMD.03.01'!O6099="","",'AMD.03.01'!O6099)</f>
        <v/>
      </c>
      <c r="AR6095" s="10">
        <f>IF('AMD.03.01'!P6099="",0,'AMD.03.01'!P6099)</f>
        <v>0</v>
      </c>
      <c r="AS6095" s="23">
        <f>SUM($AR$3:AR6095)</f>
        <v>6</v>
      </c>
    </row>
    <row r="6096" spans="42:45">
      <c r="AP6096" s="2">
        <f>'AMD.03.01'!D6100</f>
        <v>0</v>
      </c>
      <c r="AQ6096" s="10" t="str">
        <f>IF('AMD.03.01'!O6100="","",'AMD.03.01'!O6100)</f>
        <v/>
      </c>
      <c r="AR6096" s="10">
        <f>IF('AMD.03.01'!P6100="",0,'AMD.03.01'!P6100)</f>
        <v>0</v>
      </c>
      <c r="AS6096" s="23">
        <f>SUM($AR$3:AR6096)</f>
        <v>6</v>
      </c>
    </row>
    <row r="6097" spans="42:45">
      <c r="AP6097" s="2">
        <f>'AMD.03.01'!D6101</f>
        <v>0</v>
      </c>
      <c r="AQ6097" s="10" t="str">
        <f>IF('AMD.03.01'!O6101="","",'AMD.03.01'!O6101)</f>
        <v/>
      </c>
      <c r="AR6097" s="10">
        <f>IF('AMD.03.01'!P6101="",0,'AMD.03.01'!P6101)</f>
        <v>0</v>
      </c>
      <c r="AS6097" s="23">
        <f>SUM($AR$3:AR6097)</f>
        <v>6</v>
      </c>
    </row>
    <row r="6098" spans="42:45">
      <c r="AP6098" s="2">
        <f>'AMD.03.01'!D6102</f>
        <v>0</v>
      </c>
      <c r="AQ6098" s="10" t="str">
        <f>IF('AMD.03.01'!O6102="","",'AMD.03.01'!O6102)</f>
        <v/>
      </c>
      <c r="AR6098" s="10">
        <f>IF('AMD.03.01'!P6102="",0,'AMD.03.01'!P6102)</f>
        <v>0</v>
      </c>
      <c r="AS6098" s="23">
        <f>SUM($AR$3:AR6098)</f>
        <v>6</v>
      </c>
    </row>
    <row r="6099" spans="42:45">
      <c r="AP6099" s="2">
        <f>'AMD.03.01'!D6103</f>
        <v>0</v>
      </c>
      <c r="AQ6099" s="10" t="str">
        <f>IF('AMD.03.01'!O6103="","",'AMD.03.01'!O6103)</f>
        <v/>
      </c>
      <c r="AR6099" s="10">
        <f>IF('AMD.03.01'!P6103="",0,'AMD.03.01'!P6103)</f>
        <v>0</v>
      </c>
      <c r="AS6099" s="23">
        <f>SUM($AR$3:AR6099)</f>
        <v>6</v>
      </c>
    </row>
    <row r="6100" spans="42:45">
      <c r="AP6100" s="2">
        <f>'AMD.03.01'!D6104</f>
        <v>0</v>
      </c>
      <c r="AQ6100" s="10" t="str">
        <f>IF('AMD.03.01'!O6104="","",'AMD.03.01'!O6104)</f>
        <v/>
      </c>
      <c r="AR6100" s="10">
        <f>IF('AMD.03.01'!P6104="",0,'AMD.03.01'!P6104)</f>
        <v>0</v>
      </c>
      <c r="AS6100" s="23">
        <f>SUM($AR$3:AR6100)</f>
        <v>6</v>
      </c>
    </row>
    <row r="6101" spans="42:45">
      <c r="AP6101" s="2">
        <f>'AMD.03.01'!D6105</f>
        <v>0</v>
      </c>
      <c r="AQ6101" s="10" t="str">
        <f>IF('AMD.03.01'!O6105="","",'AMD.03.01'!O6105)</f>
        <v/>
      </c>
      <c r="AR6101" s="10">
        <f>IF('AMD.03.01'!P6105="",0,'AMD.03.01'!P6105)</f>
        <v>0</v>
      </c>
      <c r="AS6101" s="23">
        <f>SUM($AR$3:AR6101)</f>
        <v>6</v>
      </c>
    </row>
    <row r="6102" spans="42:45">
      <c r="AP6102" s="2">
        <f>'AMD.03.01'!D6106</f>
        <v>0</v>
      </c>
      <c r="AQ6102" s="10" t="str">
        <f>IF('AMD.03.01'!O6106="","",'AMD.03.01'!O6106)</f>
        <v/>
      </c>
      <c r="AR6102" s="10">
        <f>IF('AMD.03.01'!P6106="",0,'AMD.03.01'!P6106)</f>
        <v>0</v>
      </c>
      <c r="AS6102" s="23">
        <f>SUM($AR$3:AR6102)</f>
        <v>6</v>
      </c>
    </row>
    <row r="6103" spans="42:45">
      <c r="AP6103" s="2">
        <f>'AMD.03.01'!D6107</f>
        <v>0</v>
      </c>
      <c r="AQ6103" s="10" t="str">
        <f>IF('AMD.03.01'!O6107="","",'AMD.03.01'!O6107)</f>
        <v/>
      </c>
      <c r="AR6103" s="10">
        <f>IF('AMD.03.01'!P6107="",0,'AMD.03.01'!P6107)</f>
        <v>0</v>
      </c>
      <c r="AS6103" s="23">
        <f>SUM($AR$3:AR6103)</f>
        <v>6</v>
      </c>
    </row>
    <row r="6104" spans="42:45">
      <c r="AP6104" s="2">
        <f>'AMD.03.01'!D6108</f>
        <v>0</v>
      </c>
      <c r="AQ6104" s="10" t="str">
        <f>IF('AMD.03.01'!O6108="","",'AMD.03.01'!O6108)</f>
        <v/>
      </c>
      <c r="AR6104" s="10">
        <f>IF('AMD.03.01'!P6108="",0,'AMD.03.01'!P6108)</f>
        <v>0</v>
      </c>
      <c r="AS6104" s="23">
        <f>SUM($AR$3:AR6104)</f>
        <v>6</v>
      </c>
    </row>
    <row r="6105" spans="42:45">
      <c r="AP6105" s="2">
        <f>'AMD.03.01'!D6109</f>
        <v>0</v>
      </c>
      <c r="AQ6105" s="10" t="str">
        <f>IF('AMD.03.01'!O6109="","",'AMD.03.01'!O6109)</f>
        <v/>
      </c>
      <c r="AR6105" s="10">
        <f>IF('AMD.03.01'!P6109="",0,'AMD.03.01'!P6109)</f>
        <v>0</v>
      </c>
      <c r="AS6105" s="23">
        <f>SUM($AR$3:AR6105)</f>
        <v>6</v>
      </c>
    </row>
    <row r="6106" spans="42:45">
      <c r="AP6106" s="2">
        <f>'AMD.03.01'!D6110</f>
        <v>0</v>
      </c>
      <c r="AQ6106" s="10" t="str">
        <f>IF('AMD.03.01'!O6110="","",'AMD.03.01'!O6110)</f>
        <v/>
      </c>
      <c r="AR6106" s="10">
        <f>IF('AMD.03.01'!P6110="",0,'AMD.03.01'!P6110)</f>
        <v>0</v>
      </c>
      <c r="AS6106" s="23">
        <f>SUM($AR$3:AR6106)</f>
        <v>6</v>
      </c>
    </row>
    <row r="6107" spans="42:45">
      <c r="AP6107" s="2">
        <f>'AMD.03.01'!D6111</f>
        <v>0</v>
      </c>
      <c r="AQ6107" s="10" t="str">
        <f>IF('AMD.03.01'!O6111="","",'AMD.03.01'!O6111)</f>
        <v/>
      </c>
      <c r="AR6107" s="10">
        <f>IF('AMD.03.01'!P6111="",0,'AMD.03.01'!P6111)</f>
        <v>0</v>
      </c>
      <c r="AS6107" s="23">
        <f>SUM($AR$3:AR6107)</f>
        <v>6</v>
      </c>
    </row>
    <row r="6108" spans="42:45">
      <c r="AP6108" s="2">
        <f>'AMD.03.01'!D6112</f>
        <v>0</v>
      </c>
      <c r="AQ6108" s="10" t="str">
        <f>IF('AMD.03.01'!O6112="","",'AMD.03.01'!O6112)</f>
        <v/>
      </c>
      <c r="AR6108" s="10">
        <f>IF('AMD.03.01'!P6112="",0,'AMD.03.01'!P6112)</f>
        <v>0</v>
      </c>
      <c r="AS6108" s="23">
        <f>SUM($AR$3:AR6108)</f>
        <v>6</v>
      </c>
    </row>
    <row r="6109" spans="42:45">
      <c r="AP6109" s="2">
        <f>'AMD.03.01'!D6113</f>
        <v>0</v>
      </c>
      <c r="AQ6109" s="10" t="str">
        <f>IF('AMD.03.01'!O6113="","",'AMD.03.01'!O6113)</f>
        <v/>
      </c>
      <c r="AR6109" s="10">
        <f>IF('AMD.03.01'!P6113="",0,'AMD.03.01'!P6113)</f>
        <v>0</v>
      </c>
      <c r="AS6109" s="23">
        <f>SUM($AR$3:AR6109)</f>
        <v>6</v>
      </c>
    </row>
    <row r="6110" spans="42:45">
      <c r="AP6110" s="2">
        <f>'AMD.03.01'!D6114</f>
        <v>0</v>
      </c>
      <c r="AQ6110" s="10" t="str">
        <f>IF('AMD.03.01'!O6114="","",'AMD.03.01'!O6114)</f>
        <v/>
      </c>
      <c r="AR6110" s="10">
        <f>IF('AMD.03.01'!P6114="",0,'AMD.03.01'!P6114)</f>
        <v>0</v>
      </c>
      <c r="AS6110" s="23">
        <f>SUM($AR$3:AR6110)</f>
        <v>6</v>
      </c>
    </row>
    <row r="6111" spans="42:45">
      <c r="AP6111" s="2">
        <f>'AMD.03.01'!D6115</f>
        <v>0</v>
      </c>
      <c r="AQ6111" s="10" t="str">
        <f>IF('AMD.03.01'!O6115="","",'AMD.03.01'!O6115)</f>
        <v/>
      </c>
      <c r="AR6111" s="10">
        <f>IF('AMD.03.01'!P6115="",0,'AMD.03.01'!P6115)</f>
        <v>0</v>
      </c>
      <c r="AS6111" s="23">
        <f>SUM($AR$3:AR6111)</f>
        <v>6</v>
      </c>
    </row>
    <row r="6112" spans="42:45">
      <c r="AP6112" s="2">
        <f>'AMD.03.01'!D6116</f>
        <v>0</v>
      </c>
      <c r="AQ6112" s="10" t="str">
        <f>IF('AMD.03.01'!O6116="","",'AMD.03.01'!O6116)</f>
        <v/>
      </c>
      <c r="AR6112" s="10">
        <f>IF('AMD.03.01'!P6116="",0,'AMD.03.01'!P6116)</f>
        <v>0</v>
      </c>
      <c r="AS6112" s="23">
        <f>SUM($AR$3:AR6112)</f>
        <v>6</v>
      </c>
    </row>
    <row r="6113" spans="42:45">
      <c r="AP6113" s="2">
        <f>'AMD.03.01'!D6117</f>
        <v>0</v>
      </c>
      <c r="AQ6113" s="10" t="str">
        <f>IF('AMD.03.01'!O6117="","",'AMD.03.01'!O6117)</f>
        <v/>
      </c>
      <c r="AR6113" s="10">
        <f>IF('AMD.03.01'!P6117="",0,'AMD.03.01'!P6117)</f>
        <v>0</v>
      </c>
      <c r="AS6113" s="23">
        <f>SUM($AR$3:AR6113)</f>
        <v>6</v>
      </c>
    </row>
    <row r="6114" spans="42:45">
      <c r="AP6114" s="2">
        <f>'AMD.03.01'!D6118</f>
        <v>0</v>
      </c>
      <c r="AQ6114" s="10" t="str">
        <f>IF('AMD.03.01'!O6118="","",'AMD.03.01'!O6118)</f>
        <v/>
      </c>
      <c r="AR6114" s="10">
        <f>IF('AMD.03.01'!P6118="",0,'AMD.03.01'!P6118)</f>
        <v>0</v>
      </c>
      <c r="AS6114" s="23">
        <f>SUM($AR$3:AR6114)</f>
        <v>6</v>
      </c>
    </row>
    <row r="6115" spans="42:45">
      <c r="AP6115" s="2">
        <f>'AMD.03.01'!D6119</f>
        <v>0</v>
      </c>
      <c r="AQ6115" s="10" t="str">
        <f>IF('AMD.03.01'!O6119="","",'AMD.03.01'!O6119)</f>
        <v/>
      </c>
      <c r="AR6115" s="10">
        <f>IF('AMD.03.01'!P6119="",0,'AMD.03.01'!P6119)</f>
        <v>0</v>
      </c>
      <c r="AS6115" s="23">
        <f>SUM($AR$3:AR6115)</f>
        <v>6</v>
      </c>
    </row>
    <row r="6116" spans="42:45">
      <c r="AP6116" s="2">
        <f>'AMD.03.01'!D6120</f>
        <v>0</v>
      </c>
      <c r="AQ6116" s="10" t="str">
        <f>IF('AMD.03.01'!O6120="","",'AMD.03.01'!O6120)</f>
        <v/>
      </c>
      <c r="AR6116" s="10">
        <f>IF('AMD.03.01'!P6120="",0,'AMD.03.01'!P6120)</f>
        <v>0</v>
      </c>
      <c r="AS6116" s="23">
        <f>SUM($AR$3:AR6116)</f>
        <v>6</v>
      </c>
    </row>
    <row r="6117" spans="42:45">
      <c r="AP6117" s="2">
        <f>'AMD.03.01'!D6121</f>
        <v>0</v>
      </c>
      <c r="AQ6117" s="10" t="str">
        <f>IF('AMD.03.01'!O6121="","",'AMD.03.01'!O6121)</f>
        <v/>
      </c>
      <c r="AR6117" s="10">
        <f>IF('AMD.03.01'!P6121="",0,'AMD.03.01'!P6121)</f>
        <v>0</v>
      </c>
      <c r="AS6117" s="23">
        <f>SUM($AR$3:AR6117)</f>
        <v>6</v>
      </c>
    </row>
    <row r="6118" spans="42:45">
      <c r="AP6118" s="2">
        <f>'AMD.03.01'!D6122</f>
        <v>0</v>
      </c>
      <c r="AQ6118" s="10" t="str">
        <f>IF('AMD.03.01'!O6122="","",'AMD.03.01'!O6122)</f>
        <v/>
      </c>
      <c r="AR6118" s="10">
        <f>IF('AMD.03.01'!P6122="",0,'AMD.03.01'!P6122)</f>
        <v>0</v>
      </c>
      <c r="AS6118" s="23">
        <f>SUM($AR$3:AR6118)</f>
        <v>6</v>
      </c>
    </row>
    <row r="6119" spans="42:45">
      <c r="AP6119" s="2">
        <f>'AMD.03.01'!D6123</f>
        <v>0</v>
      </c>
      <c r="AQ6119" s="10" t="str">
        <f>IF('AMD.03.01'!O6123="","",'AMD.03.01'!O6123)</f>
        <v/>
      </c>
      <c r="AR6119" s="10">
        <f>IF('AMD.03.01'!P6123="",0,'AMD.03.01'!P6123)</f>
        <v>0</v>
      </c>
      <c r="AS6119" s="23">
        <f>SUM($AR$3:AR6119)</f>
        <v>6</v>
      </c>
    </row>
    <row r="6120" spans="42:45">
      <c r="AP6120" s="2">
        <f>'AMD.03.01'!D6124</f>
        <v>0</v>
      </c>
      <c r="AQ6120" s="10" t="str">
        <f>IF('AMD.03.01'!O6124="","",'AMD.03.01'!O6124)</f>
        <v/>
      </c>
      <c r="AR6120" s="10">
        <f>IF('AMD.03.01'!P6124="",0,'AMD.03.01'!P6124)</f>
        <v>0</v>
      </c>
      <c r="AS6120" s="23">
        <f>SUM($AR$3:AR6120)</f>
        <v>6</v>
      </c>
    </row>
    <row r="6121" spans="42:45">
      <c r="AP6121" s="2">
        <f>'AMD.03.01'!D6125</f>
        <v>0</v>
      </c>
      <c r="AQ6121" s="10" t="str">
        <f>IF('AMD.03.01'!O6125="","",'AMD.03.01'!O6125)</f>
        <v/>
      </c>
      <c r="AR6121" s="10">
        <f>IF('AMD.03.01'!P6125="",0,'AMD.03.01'!P6125)</f>
        <v>0</v>
      </c>
      <c r="AS6121" s="23">
        <f>SUM($AR$3:AR6121)</f>
        <v>6</v>
      </c>
    </row>
    <row r="6122" spans="42:45">
      <c r="AP6122" s="2">
        <f>'AMD.03.01'!D6126</f>
        <v>0</v>
      </c>
      <c r="AQ6122" s="10" t="str">
        <f>IF('AMD.03.01'!O6126="","",'AMD.03.01'!O6126)</f>
        <v/>
      </c>
      <c r="AR6122" s="10">
        <f>IF('AMD.03.01'!P6126="",0,'AMD.03.01'!P6126)</f>
        <v>0</v>
      </c>
      <c r="AS6122" s="23">
        <f>SUM($AR$3:AR6122)</f>
        <v>6</v>
      </c>
    </row>
    <row r="6123" spans="42:45">
      <c r="AP6123" s="2">
        <f>'AMD.03.01'!D6127</f>
        <v>0</v>
      </c>
      <c r="AQ6123" s="10" t="str">
        <f>IF('AMD.03.01'!O6127="","",'AMD.03.01'!O6127)</f>
        <v/>
      </c>
      <c r="AR6123" s="10">
        <f>IF('AMD.03.01'!P6127="",0,'AMD.03.01'!P6127)</f>
        <v>0</v>
      </c>
      <c r="AS6123" s="23">
        <f>SUM($AR$3:AR6123)</f>
        <v>6</v>
      </c>
    </row>
    <row r="6124" spans="42:45">
      <c r="AP6124" s="2">
        <f>'AMD.03.01'!D6128</f>
        <v>0</v>
      </c>
      <c r="AQ6124" s="10" t="str">
        <f>IF('AMD.03.01'!O6128="","",'AMD.03.01'!O6128)</f>
        <v/>
      </c>
      <c r="AR6124" s="10">
        <f>IF('AMD.03.01'!P6128="",0,'AMD.03.01'!P6128)</f>
        <v>0</v>
      </c>
      <c r="AS6124" s="23">
        <f>SUM($AR$3:AR6124)</f>
        <v>6</v>
      </c>
    </row>
    <row r="6125" spans="42:45">
      <c r="AP6125" s="2">
        <f>'AMD.03.01'!D6129</f>
        <v>0</v>
      </c>
      <c r="AQ6125" s="10" t="str">
        <f>IF('AMD.03.01'!O6129="","",'AMD.03.01'!O6129)</f>
        <v/>
      </c>
      <c r="AR6125" s="10">
        <f>IF('AMD.03.01'!P6129="",0,'AMD.03.01'!P6129)</f>
        <v>0</v>
      </c>
      <c r="AS6125" s="23">
        <f>SUM($AR$3:AR6125)</f>
        <v>6</v>
      </c>
    </row>
    <row r="6126" spans="42:45">
      <c r="AP6126" s="2">
        <f>'AMD.03.01'!D6130</f>
        <v>0</v>
      </c>
      <c r="AQ6126" s="10" t="str">
        <f>IF('AMD.03.01'!O6130="","",'AMD.03.01'!O6130)</f>
        <v/>
      </c>
      <c r="AR6126" s="10">
        <f>IF('AMD.03.01'!P6130="",0,'AMD.03.01'!P6130)</f>
        <v>0</v>
      </c>
      <c r="AS6126" s="23">
        <f>SUM($AR$3:AR6126)</f>
        <v>6</v>
      </c>
    </row>
    <row r="6127" spans="42:45">
      <c r="AP6127" s="2">
        <f>'AMD.03.01'!D6131</f>
        <v>0</v>
      </c>
      <c r="AQ6127" s="10" t="str">
        <f>IF('AMD.03.01'!O6131="","",'AMD.03.01'!O6131)</f>
        <v/>
      </c>
      <c r="AR6127" s="10">
        <f>IF('AMD.03.01'!P6131="",0,'AMD.03.01'!P6131)</f>
        <v>0</v>
      </c>
      <c r="AS6127" s="23">
        <f>SUM($AR$3:AR6127)</f>
        <v>6</v>
      </c>
    </row>
    <row r="6128" spans="42:45">
      <c r="AP6128" s="2">
        <f>'AMD.03.01'!D6132</f>
        <v>0</v>
      </c>
      <c r="AQ6128" s="10" t="str">
        <f>IF('AMD.03.01'!O6132="","",'AMD.03.01'!O6132)</f>
        <v/>
      </c>
      <c r="AR6128" s="10">
        <f>IF('AMD.03.01'!P6132="",0,'AMD.03.01'!P6132)</f>
        <v>0</v>
      </c>
      <c r="AS6128" s="23">
        <f>SUM($AR$3:AR6128)</f>
        <v>6</v>
      </c>
    </row>
    <row r="6129" spans="42:45">
      <c r="AP6129" s="2">
        <f>'AMD.03.01'!D6133</f>
        <v>0</v>
      </c>
      <c r="AQ6129" s="10" t="str">
        <f>IF('AMD.03.01'!O6133="","",'AMD.03.01'!O6133)</f>
        <v/>
      </c>
      <c r="AR6129" s="10">
        <f>IF('AMD.03.01'!P6133="",0,'AMD.03.01'!P6133)</f>
        <v>0</v>
      </c>
      <c r="AS6129" s="23">
        <f>SUM($AR$3:AR6129)</f>
        <v>6</v>
      </c>
    </row>
    <row r="6130" spans="42:45">
      <c r="AP6130" s="2">
        <f>'AMD.03.01'!D6134</f>
        <v>0</v>
      </c>
      <c r="AQ6130" s="10" t="str">
        <f>IF('AMD.03.01'!O6134="","",'AMD.03.01'!O6134)</f>
        <v/>
      </c>
      <c r="AR6130" s="10">
        <f>IF('AMD.03.01'!P6134="",0,'AMD.03.01'!P6134)</f>
        <v>0</v>
      </c>
      <c r="AS6130" s="23">
        <f>SUM($AR$3:AR6130)</f>
        <v>6</v>
      </c>
    </row>
    <row r="6131" spans="42:45">
      <c r="AP6131" s="2">
        <f>'AMD.03.01'!D6135</f>
        <v>0</v>
      </c>
      <c r="AQ6131" s="10" t="str">
        <f>IF('AMD.03.01'!O6135="","",'AMD.03.01'!O6135)</f>
        <v/>
      </c>
      <c r="AR6131" s="10">
        <f>IF('AMD.03.01'!P6135="",0,'AMD.03.01'!P6135)</f>
        <v>0</v>
      </c>
      <c r="AS6131" s="23">
        <f>SUM($AR$3:AR6131)</f>
        <v>6</v>
      </c>
    </row>
    <row r="6132" spans="42:45">
      <c r="AP6132" s="2">
        <f>'AMD.03.01'!D6136</f>
        <v>0</v>
      </c>
      <c r="AQ6132" s="10" t="str">
        <f>IF('AMD.03.01'!O6136="","",'AMD.03.01'!O6136)</f>
        <v/>
      </c>
      <c r="AR6132" s="10">
        <f>IF('AMD.03.01'!P6136="",0,'AMD.03.01'!P6136)</f>
        <v>0</v>
      </c>
      <c r="AS6132" s="23">
        <f>SUM($AR$3:AR6132)</f>
        <v>6</v>
      </c>
    </row>
    <row r="6133" spans="42:45">
      <c r="AP6133" s="2">
        <f>'AMD.03.01'!D6137</f>
        <v>0</v>
      </c>
      <c r="AQ6133" s="10" t="str">
        <f>IF('AMD.03.01'!O6137="","",'AMD.03.01'!O6137)</f>
        <v/>
      </c>
      <c r="AR6133" s="10">
        <f>IF('AMD.03.01'!P6137="",0,'AMD.03.01'!P6137)</f>
        <v>0</v>
      </c>
      <c r="AS6133" s="23">
        <f>SUM($AR$3:AR6133)</f>
        <v>6</v>
      </c>
    </row>
    <row r="6134" spans="42:45">
      <c r="AP6134" s="2">
        <f>'AMD.03.01'!D6138</f>
        <v>0</v>
      </c>
      <c r="AQ6134" s="10" t="str">
        <f>IF('AMD.03.01'!O6138="","",'AMD.03.01'!O6138)</f>
        <v/>
      </c>
      <c r="AR6134" s="10">
        <f>IF('AMD.03.01'!P6138="",0,'AMD.03.01'!P6138)</f>
        <v>0</v>
      </c>
      <c r="AS6134" s="23">
        <f>SUM($AR$3:AR6134)</f>
        <v>6</v>
      </c>
    </row>
    <row r="6135" spans="42:45">
      <c r="AP6135" s="2">
        <f>'AMD.03.01'!D6139</f>
        <v>0</v>
      </c>
      <c r="AQ6135" s="10" t="str">
        <f>IF('AMD.03.01'!O6139="","",'AMD.03.01'!O6139)</f>
        <v/>
      </c>
      <c r="AR6135" s="10">
        <f>IF('AMD.03.01'!P6139="",0,'AMD.03.01'!P6139)</f>
        <v>0</v>
      </c>
      <c r="AS6135" s="23">
        <f>SUM($AR$3:AR6135)</f>
        <v>6</v>
      </c>
    </row>
    <row r="6136" spans="42:45">
      <c r="AP6136" s="2">
        <f>'AMD.03.01'!D6140</f>
        <v>0</v>
      </c>
      <c r="AQ6136" s="10" t="str">
        <f>IF('AMD.03.01'!O6140="","",'AMD.03.01'!O6140)</f>
        <v/>
      </c>
      <c r="AR6136" s="10">
        <f>IF('AMD.03.01'!P6140="",0,'AMD.03.01'!P6140)</f>
        <v>0</v>
      </c>
      <c r="AS6136" s="23">
        <f>SUM($AR$3:AR6136)</f>
        <v>6</v>
      </c>
    </row>
    <row r="6137" spans="42:45">
      <c r="AP6137" s="2">
        <f>'AMD.03.01'!D6141</f>
        <v>0</v>
      </c>
      <c r="AQ6137" s="10" t="str">
        <f>IF('AMD.03.01'!O6141="","",'AMD.03.01'!O6141)</f>
        <v/>
      </c>
      <c r="AR6137" s="10">
        <f>IF('AMD.03.01'!P6141="",0,'AMD.03.01'!P6141)</f>
        <v>0</v>
      </c>
      <c r="AS6137" s="23">
        <f>SUM($AR$3:AR6137)</f>
        <v>6</v>
      </c>
    </row>
    <row r="6138" spans="42:45">
      <c r="AP6138" s="2">
        <f>'AMD.03.01'!D6142</f>
        <v>0</v>
      </c>
      <c r="AQ6138" s="10" t="str">
        <f>IF('AMD.03.01'!O6142="","",'AMD.03.01'!O6142)</f>
        <v/>
      </c>
      <c r="AR6138" s="10">
        <f>IF('AMD.03.01'!P6142="",0,'AMD.03.01'!P6142)</f>
        <v>0</v>
      </c>
      <c r="AS6138" s="23">
        <f>SUM($AR$3:AR6138)</f>
        <v>6</v>
      </c>
    </row>
    <row r="6139" spans="42:45">
      <c r="AP6139" s="2">
        <f>'AMD.03.01'!D6143</f>
        <v>0</v>
      </c>
      <c r="AQ6139" s="10" t="str">
        <f>IF('AMD.03.01'!O6143="","",'AMD.03.01'!O6143)</f>
        <v/>
      </c>
      <c r="AR6139" s="10">
        <f>IF('AMD.03.01'!P6143="",0,'AMD.03.01'!P6143)</f>
        <v>0</v>
      </c>
      <c r="AS6139" s="23">
        <f>SUM($AR$3:AR6139)</f>
        <v>6</v>
      </c>
    </row>
    <row r="6140" spans="42:45">
      <c r="AP6140" s="2">
        <f>'AMD.03.01'!D6144</f>
        <v>0</v>
      </c>
      <c r="AQ6140" s="10" t="str">
        <f>IF('AMD.03.01'!O6144="","",'AMD.03.01'!O6144)</f>
        <v/>
      </c>
      <c r="AR6140" s="10">
        <f>IF('AMD.03.01'!P6144="",0,'AMD.03.01'!P6144)</f>
        <v>0</v>
      </c>
      <c r="AS6140" s="23">
        <f>SUM($AR$3:AR6140)</f>
        <v>6</v>
      </c>
    </row>
    <row r="6141" spans="42:45">
      <c r="AP6141" s="2">
        <f>'AMD.03.01'!D6145</f>
        <v>0</v>
      </c>
      <c r="AQ6141" s="10" t="str">
        <f>IF('AMD.03.01'!O6145="","",'AMD.03.01'!O6145)</f>
        <v/>
      </c>
      <c r="AR6141" s="10">
        <f>IF('AMD.03.01'!P6145="",0,'AMD.03.01'!P6145)</f>
        <v>0</v>
      </c>
      <c r="AS6141" s="23">
        <f>SUM($AR$3:AR6141)</f>
        <v>6</v>
      </c>
    </row>
    <row r="6142" spans="42:45">
      <c r="AP6142" s="2">
        <f>'AMD.03.01'!D6146</f>
        <v>0</v>
      </c>
      <c r="AQ6142" s="10" t="str">
        <f>IF('AMD.03.01'!O6146="","",'AMD.03.01'!O6146)</f>
        <v/>
      </c>
      <c r="AR6142" s="10">
        <f>IF('AMD.03.01'!P6146="",0,'AMD.03.01'!P6146)</f>
        <v>0</v>
      </c>
      <c r="AS6142" s="23">
        <f>SUM($AR$3:AR6142)</f>
        <v>6</v>
      </c>
    </row>
    <row r="6143" spans="42:45">
      <c r="AP6143" s="2">
        <f>'AMD.03.01'!D6147</f>
        <v>0</v>
      </c>
      <c r="AQ6143" s="10" t="str">
        <f>IF('AMD.03.01'!O6147="","",'AMD.03.01'!O6147)</f>
        <v/>
      </c>
      <c r="AR6143" s="10">
        <f>IF('AMD.03.01'!P6147="",0,'AMD.03.01'!P6147)</f>
        <v>0</v>
      </c>
      <c r="AS6143" s="23">
        <f>SUM($AR$3:AR6143)</f>
        <v>6</v>
      </c>
    </row>
    <row r="6144" spans="42:45">
      <c r="AP6144" s="2">
        <f>'AMD.03.01'!D6148</f>
        <v>0</v>
      </c>
      <c r="AQ6144" s="10" t="str">
        <f>IF('AMD.03.01'!O6148="","",'AMD.03.01'!O6148)</f>
        <v/>
      </c>
      <c r="AR6144" s="10">
        <f>IF('AMD.03.01'!P6148="",0,'AMD.03.01'!P6148)</f>
        <v>0</v>
      </c>
      <c r="AS6144" s="23">
        <f>SUM($AR$3:AR6144)</f>
        <v>6</v>
      </c>
    </row>
    <row r="6145" spans="42:45">
      <c r="AP6145" s="2">
        <f>'AMD.03.01'!D6149</f>
        <v>0</v>
      </c>
      <c r="AQ6145" s="10" t="str">
        <f>IF('AMD.03.01'!O6149="","",'AMD.03.01'!O6149)</f>
        <v/>
      </c>
      <c r="AR6145" s="10">
        <f>IF('AMD.03.01'!P6149="",0,'AMD.03.01'!P6149)</f>
        <v>0</v>
      </c>
      <c r="AS6145" s="23">
        <f>SUM($AR$3:AR6145)</f>
        <v>6</v>
      </c>
    </row>
    <row r="6146" spans="42:45">
      <c r="AP6146" s="2">
        <f>'AMD.03.01'!D6150</f>
        <v>0</v>
      </c>
      <c r="AQ6146" s="10" t="str">
        <f>IF('AMD.03.01'!O6150="","",'AMD.03.01'!O6150)</f>
        <v/>
      </c>
      <c r="AR6146" s="10">
        <f>IF('AMD.03.01'!P6150="",0,'AMD.03.01'!P6150)</f>
        <v>0</v>
      </c>
      <c r="AS6146" s="23">
        <f>SUM($AR$3:AR6146)</f>
        <v>6</v>
      </c>
    </row>
    <row r="6147" spans="42:45">
      <c r="AP6147" s="2">
        <f>'AMD.03.01'!D6151</f>
        <v>0</v>
      </c>
      <c r="AQ6147" s="10" t="str">
        <f>IF('AMD.03.01'!O6151="","",'AMD.03.01'!O6151)</f>
        <v/>
      </c>
      <c r="AR6147" s="10">
        <f>IF('AMD.03.01'!P6151="",0,'AMD.03.01'!P6151)</f>
        <v>0</v>
      </c>
      <c r="AS6147" s="23">
        <f>SUM($AR$3:AR6147)</f>
        <v>6</v>
      </c>
    </row>
    <row r="6148" spans="42:45">
      <c r="AP6148" s="2">
        <f>'AMD.03.01'!D6152</f>
        <v>0</v>
      </c>
      <c r="AQ6148" s="10" t="str">
        <f>IF('AMD.03.01'!O6152="","",'AMD.03.01'!O6152)</f>
        <v/>
      </c>
      <c r="AR6148" s="10">
        <f>IF('AMD.03.01'!P6152="",0,'AMD.03.01'!P6152)</f>
        <v>0</v>
      </c>
      <c r="AS6148" s="23">
        <f>SUM($AR$3:AR6148)</f>
        <v>6</v>
      </c>
    </row>
    <row r="6149" spans="42:45">
      <c r="AP6149" s="2">
        <f>'AMD.03.01'!D6153</f>
        <v>0</v>
      </c>
      <c r="AQ6149" s="10" t="str">
        <f>IF('AMD.03.01'!O6153="","",'AMD.03.01'!O6153)</f>
        <v/>
      </c>
      <c r="AR6149" s="10">
        <f>IF('AMD.03.01'!P6153="",0,'AMD.03.01'!P6153)</f>
        <v>0</v>
      </c>
      <c r="AS6149" s="23">
        <f>SUM($AR$3:AR6149)</f>
        <v>6</v>
      </c>
    </row>
    <row r="6150" spans="42:45">
      <c r="AP6150" s="2">
        <f>'AMD.03.01'!D6154</f>
        <v>0</v>
      </c>
      <c r="AQ6150" s="10" t="str">
        <f>IF('AMD.03.01'!O6154="","",'AMD.03.01'!O6154)</f>
        <v/>
      </c>
      <c r="AR6150" s="10">
        <f>IF('AMD.03.01'!P6154="",0,'AMD.03.01'!P6154)</f>
        <v>0</v>
      </c>
      <c r="AS6150" s="23">
        <f>SUM($AR$3:AR6150)</f>
        <v>6</v>
      </c>
    </row>
    <row r="6151" spans="42:45">
      <c r="AP6151" s="2">
        <f>'AMD.03.01'!D6155</f>
        <v>0</v>
      </c>
      <c r="AQ6151" s="10" t="str">
        <f>IF('AMD.03.01'!O6155="","",'AMD.03.01'!O6155)</f>
        <v/>
      </c>
      <c r="AR6151" s="10">
        <f>IF('AMD.03.01'!P6155="",0,'AMD.03.01'!P6155)</f>
        <v>0</v>
      </c>
      <c r="AS6151" s="23">
        <f>SUM($AR$3:AR6151)</f>
        <v>6</v>
      </c>
    </row>
    <row r="6152" spans="42:45">
      <c r="AP6152" s="2">
        <f>'AMD.03.01'!D6156</f>
        <v>0</v>
      </c>
      <c r="AQ6152" s="10" t="str">
        <f>IF('AMD.03.01'!O6156="","",'AMD.03.01'!O6156)</f>
        <v/>
      </c>
      <c r="AR6152" s="10">
        <f>IF('AMD.03.01'!P6156="",0,'AMD.03.01'!P6156)</f>
        <v>0</v>
      </c>
      <c r="AS6152" s="23">
        <f>SUM($AR$3:AR6152)</f>
        <v>6</v>
      </c>
    </row>
    <row r="6153" spans="42:45">
      <c r="AP6153" s="2">
        <f>'AMD.03.01'!D6157</f>
        <v>0</v>
      </c>
      <c r="AQ6153" s="10" t="str">
        <f>IF('AMD.03.01'!O6157="","",'AMD.03.01'!O6157)</f>
        <v/>
      </c>
      <c r="AR6153" s="10">
        <f>IF('AMD.03.01'!P6157="",0,'AMD.03.01'!P6157)</f>
        <v>0</v>
      </c>
      <c r="AS6153" s="23">
        <f>SUM($AR$3:AR6153)</f>
        <v>6</v>
      </c>
    </row>
    <row r="6154" spans="42:45">
      <c r="AP6154" s="2">
        <f>'AMD.03.01'!D6158</f>
        <v>0</v>
      </c>
      <c r="AQ6154" s="10" t="str">
        <f>IF('AMD.03.01'!O6158="","",'AMD.03.01'!O6158)</f>
        <v/>
      </c>
      <c r="AR6154" s="10">
        <f>IF('AMD.03.01'!P6158="",0,'AMD.03.01'!P6158)</f>
        <v>0</v>
      </c>
      <c r="AS6154" s="23">
        <f>SUM($AR$3:AR6154)</f>
        <v>6</v>
      </c>
    </row>
    <row r="6155" spans="42:45">
      <c r="AP6155" s="2">
        <f>'AMD.03.01'!D6159</f>
        <v>0</v>
      </c>
      <c r="AQ6155" s="10" t="str">
        <f>IF('AMD.03.01'!O6159="","",'AMD.03.01'!O6159)</f>
        <v/>
      </c>
      <c r="AR6155" s="10">
        <f>IF('AMD.03.01'!P6159="",0,'AMD.03.01'!P6159)</f>
        <v>0</v>
      </c>
      <c r="AS6155" s="23">
        <f>SUM($AR$3:AR6155)</f>
        <v>6</v>
      </c>
    </row>
    <row r="6156" spans="42:45">
      <c r="AP6156" s="2">
        <f>'AMD.03.01'!D6160</f>
        <v>0</v>
      </c>
      <c r="AQ6156" s="10" t="str">
        <f>IF('AMD.03.01'!O6160="","",'AMD.03.01'!O6160)</f>
        <v/>
      </c>
      <c r="AR6156" s="10">
        <f>IF('AMD.03.01'!P6160="",0,'AMD.03.01'!P6160)</f>
        <v>0</v>
      </c>
      <c r="AS6156" s="23">
        <f>SUM($AR$3:AR6156)</f>
        <v>6</v>
      </c>
    </row>
    <row r="6157" spans="42:45">
      <c r="AP6157" s="2">
        <f>'AMD.03.01'!D6161</f>
        <v>0</v>
      </c>
      <c r="AQ6157" s="10" t="str">
        <f>IF('AMD.03.01'!O6161="","",'AMD.03.01'!O6161)</f>
        <v/>
      </c>
      <c r="AR6157" s="10">
        <f>IF('AMD.03.01'!P6161="",0,'AMD.03.01'!P6161)</f>
        <v>0</v>
      </c>
      <c r="AS6157" s="23">
        <f>SUM($AR$3:AR6157)</f>
        <v>6</v>
      </c>
    </row>
    <row r="6158" spans="42:45">
      <c r="AP6158" s="2">
        <f>'AMD.03.01'!D6162</f>
        <v>0</v>
      </c>
      <c r="AQ6158" s="10" t="str">
        <f>IF('AMD.03.01'!O6162="","",'AMD.03.01'!O6162)</f>
        <v/>
      </c>
      <c r="AR6158" s="10">
        <f>IF('AMD.03.01'!P6162="",0,'AMD.03.01'!P6162)</f>
        <v>0</v>
      </c>
      <c r="AS6158" s="23">
        <f>SUM($AR$3:AR6158)</f>
        <v>6</v>
      </c>
    </row>
    <row r="6159" spans="42:45">
      <c r="AP6159" s="2">
        <f>'AMD.03.01'!D6163</f>
        <v>0</v>
      </c>
      <c r="AQ6159" s="10" t="str">
        <f>IF('AMD.03.01'!O6163="","",'AMD.03.01'!O6163)</f>
        <v/>
      </c>
      <c r="AR6159" s="10">
        <f>IF('AMD.03.01'!P6163="",0,'AMD.03.01'!P6163)</f>
        <v>0</v>
      </c>
      <c r="AS6159" s="23">
        <f>SUM($AR$3:AR6159)</f>
        <v>6</v>
      </c>
    </row>
    <row r="6160" spans="42:45">
      <c r="AP6160" s="2">
        <f>'AMD.03.01'!D6164</f>
        <v>0</v>
      </c>
      <c r="AQ6160" s="10" t="str">
        <f>IF('AMD.03.01'!O6164="","",'AMD.03.01'!O6164)</f>
        <v/>
      </c>
      <c r="AR6160" s="10">
        <f>IF('AMD.03.01'!P6164="",0,'AMD.03.01'!P6164)</f>
        <v>0</v>
      </c>
      <c r="AS6160" s="23">
        <f>SUM($AR$3:AR6160)</f>
        <v>6</v>
      </c>
    </row>
    <row r="6161" spans="42:45">
      <c r="AP6161" s="2">
        <f>'AMD.03.01'!D6165</f>
        <v>0</v>
      </c>
      <c r="AQ6161" s="10" t="str">
        <f>IF('AMD.03.01'!O6165="","",'AMD.03.01'!O6165)</f>
        <v/>
      </c>
      <c r="AR6161" s="10">
        <f>IF('AMD.03.01'!P6165="",0,'AMD.03.01'!P6165)</f>
        <v>0</v>
      </c>
      <c r="AS6161" s="23">
        <f>SUM($AR$3:AR6161)</f>
        <v>6</v>
      </c>
    </row>
    <row r="6162" spans="42:45">
      <c r="AP6162" s="2">
        <f>'AMD.03.01'!D6166</f>
        <v>0</v>
      </c>
      <c r="AQ6162" s="10" t="str">
        <f>IF('AMD.03.01'!O6166="","",'AMD.03.01'!O6166)</f>
        <v/>
      </c>
      <c r="AR6162" s="10">
        <f>IF('AMD.03.01'!P6166="",0,'AMD.03.01'!P6166)</f>
        <v>0</v>
      </c>
      <c r="AS6162" s="23">
        <f>SUM($AR$3:AR6162)</f>
        <v>6</v>
      </c>
    </row>
    <row r="6163" spans="42:45">
      <c r="AP6163" s="2">
        <f>'AMD.03.01'!D6167</f>
        <v>0</v>
      </c>
      <c r="AQ6163" s="10" t="str">
        <f>IF('AMD.03.01'!O6167="","",'AMD.03.01'!O6167)</f>
        <v/>
      </c>
      <c r="AR6163" s="10">
        <f>IF('AMD.03.01'!P6167="",0,'AMD.03.01'!P6167)</f>
        <v>0</v>
      </c>
      <c r="AS6163" s="23">
        <f>SUM($AR$3:AR6163)</f>
        <v>6</v>
      </c>
    </row>
    <row r="6164" spans="42:45">
      <c r="AP6164" s="2">
        <f>'AMD.03.01'!D6168</f>
        <v>0</v>
      </c>
      <c r="AQ6164" s="10" t="str">
        <f>IF('AMD.03.01'!O6168="","",'AMD.03.01'!O6168)</f>
        <v/>
      </c>
      <c r="AR6164" s="10">
        <f>IF('AMD.03.01'!P6168="",0,'AMD.03.01'!P6168)</f>
        <v>0</v>
      </c>
      <c r="AS6164" s="23">
        <f>SUM($AR$3:AR6164)</f>
        <v>6</v>
      </c>
    </row>
    <row r="6165" spans="42:45">
      <c r="AP6165" s="2">
        <f>'AMD.03.01'!D6169</f>
        <v>0</v>
      </c>
      <c r="AQ6165" s="10" t="str">
        <f>IF('AMD.03.01'!O6169="","",'AMD.03.01'!O6169)</f>
        <v/>
      </c>
      <c r="AR6165" s="10">
        <f>IF('AMD.03.01'!P6169="",0,'AMD.03.01'!P6169)</f>
        <v>0</v>
      </c>
      <c r="AS6165" s="23">
        <f>SUM($AR$3:AR6165)</f>
        <v>6</v>
      </c>
    </row>
    <row r="6166" spans="42:45">
      <c r="AP6166" s="2">
        <f>'AMD.03.01'!D6170</f>
        <v>0</v>
      </c>
      <c r="AQ6166" s="10" t="str">
        <f>IF('AMD.03.01'!O6170="","",'AMD.03.01'!O6170)</f>
        <v/>
      </c>
      <c r="AR6166" s="10">
        <f>IF('AMD.03.01'!P6170="",0,'AMD.03.01'!P6170)</f>
        <v>0</v>
      </c>
      <c r="AS6166" s="23">
        <f>SUM($AR$3:AR6166)</f>
        <v>6</v>
      </c>
    </row>
    <row r="6167" spans="42:45">
      <c r="AP6167" s="2">
        <f>'AMD.03.01'!D6171</f>
        <v>0</v>
      </c>
      <c r="AQ6167" s="10" t="str">
        <f>IF('AMD.03.01'!O6171="","",'AMD.03.01'!O6171)</f>
        <v/>
      </c>
      <c r="AR6167" s="10">
        <f>IF('AMD.03.01'!P6171="",0,'AMD.03.01'!P6171)</f>
        <v>0</v>
      </c>
      <c r="AS6167" s="23">
        <f>SUM($AR$3:AR6167)</f>
        <v>6</v>
      </c>
    </row>
    <row r="6168" spans="42:45">
      <c r="AP6168" s="2">
        <f>'AMD.03.01'!D6172</f>
        <v>0</v>
      </c>
      <c r="AQ6168" s="10" t="str">
        <f>IF('AMD.03.01'!O6172="","",'AMD.03.01'!O6172)</f>
        <v/>
      </c>
      <c r="AR6168" s="10">
        <f>IF('AMD.03.01'!P6172="",0,'AMD.03.01'!P6172)</f>
        <v>0</v>
      </c>
      <c r="AS6168" s="23">
        <f>SUM($AR$3:AR6168)</f>
        <v>6</v>
      </c>
    </row>
    <row r="6169" spans="42:45">
      <c r="AP6169" s="2">
        <f>'AMD.03.01'!D6173</f>
        <v>0</v>
      </c>
      <c r="AQ6169" s="10" t="str">
        <f>IF('AMD.03.01'!O6173="","",'AMD.03.01'!O6173)</f>
        <v/>
      </c>
      <c r="AR6169" s="10">
        <f>IF('AMD.03.01'!P6173="",0,'AMD.03.01'!P6173)</f>
        <v>0</v>
      </c>
      <c r="AS6169" s="23">
        <f>SUM($AR$3:AR6169)</f>
        <v>6</v>
      </c>
    </row>
    <row r="6170" spans="42:45">
      <c r="AP6170" s="2">
        <f>'AMD.03.01'!D6174</f>
        <v>0</v>
      </c>
      <c r="AQ6170" s="10" t="str">
        <f>IF('AMD.03.01'!O6174="","",'AMD.03.01'!O6174)</f>
        <v/>
      </c>
      <c r="AR6170" s="10">
        <f>IF('AMD.03.01'!P6174="",0,'AMD.03.01'!P6174)</f>
        <v>0</v>
      </c>
      <c r="AS6170" s="23">
        <f>SUM($AR$3:AR6170)</f>
        <v>6</v>
      </c>
    </row>
    <row r="6171" spans="42:45">
      <c r="AP6171" s="2">
        <f>'AMD.03.01'!D6175</f>
        <v>0</v>
      </c>
      <c r="AQ6171" s="10" t="str">
        <f>IF('AMD.03.01'!O6175="","",'AMD.03.01'!O6175)</f>
        <v/>
      </c>
      <c r="AR6171" s="10">
        <f>IF('AMD.03.01'!P6175="",0,'AMD.03.01'!P6175)</f>
        <v>0</v>
      </c>
      <c r="AS6171" s="23">
        <f>SUM($AR$3:AR6171)</f>
        <v>6</v>
      </c>
    </row>
    <row r="6172" spans="42:45">
      <c r="AP6172" s="2">
        <f>'AMD.03.01'!D6176</f>
        <v>0</v>
      </c>
      <c r="AQ6172" s="10" t="str">
        <f>IF('AMD.03.01'!O6176="","",'AMD.03.01'!O6176)</f>
        <v/>
      </c>
      <c r="AR6172" s="10">
        <f>IF('AMD.03.01'!P6176="",0,'AMD.03.01'!P6176)</f>
        <v>0</v>
      </c>
      <c r="AS6172" s="23">
        <f>SUM($AR$3:AR6172)</f>
        <v>6</v>
      </c>
    </row>
    <row r="6173" spans="42:45">
      <c r="AP6173" s="2">
        <f>'AMD.03.01'!D6177</f>
        <v>0</v>
      </c>
      <c r="AQ6173" s="10" t="str">
        <f>IF('AMD.03.01'!O6177="","",'AMD.03.01'!O6177)</f>
        <v/>
      </c>
      <c r="AR6173" s="10">
        <f>IF('AMD.03.01'!P6177="",0,'AMD.03.01'!P6177)</f>
        <v>0</v>
      </c>
      <c r="AS6173" s="23">
        <f>SUM($AR$3:AR6173)</f>
        <v>6</v>
      </c>
    </row>
    <row r="6174" spans="42:45">
      <c r="AP6174" s="2">
        <f>'AMD.03.01'!D6178</f>
        <v>0</v>
      </c>
      <c r="AQ6174" s="10" t="str">
        <f>IF('AMD.03.01'!O6178="","",'AMD.03.01'!O6178)</f>
        <v/>
      </c>
      <c r="AR6174" s="10">
        <f>IF('AMD.03.01'!P6178="",0,'AMD.03.01'!P6178)</f>
        <v>0</v>
      </c>
      <c r="AS6174" s="23">
        <f>SUM($AR$3:AR6174)</f>
        <v>6</v>
      </c>
    </row>
    <row r="6175" spans="42:45">
      <c r="AP6175" s="2">
        <f>'AMD.03.01'!D6179</f>
        <v>0</v>
      </c>
      <c r="AQ6175" s="10" t="str">
        <f>IF('AMD.03.01'!O6179="","",'AMD.03.01'!O6179)</f>
        <v/>
      </c>
      <c r="AR6175" s="10">
        <f>IF('AMD.03.01'!P6179="",0,'AMD.03.01'!P6179)</f>
        <v>0</v>
      </c>
      <c r="AS6175" s="23">
        <f>SUM($AR$3:AR6175)</f>
        <v>6</v>
      </c>
    </row>
    <row r="6176" spans="42:45">
      <c r="AP6176" s="2">
        <f>'AMD.03.01'!D6180</f>
        <v>0</v>
      </c>
      <c r="AQ6176" s="10" t="str">
        <f>IF('AMD.03.01'!O6180="","",'AMD.03.01'!O6180)</f>
        <v/>
      </c>
      <c r="AR6176" s="10">
        <f>IF('AMD.03.01'!P6180="",0,'AMD.03.01'!P6180)</f>
        <v>0</v>
      </c>
      <c r="AS6176" s="23">
        <f>SUM($AR$3:AR6176)</f>
        <v>6</v>
      </c>
    </row>
    <row r="6177" spans="42:45">
      <c r="AP6177" s="2">
        <f>'AMD.03.01'!D6181</f>
        <v>0</v>
      </c>
      <c r="AQ6177" s="10" t="str">
        <f>IF('AMD.03.01'!O6181="","",'AMD.03.01'!O6181)</f>
        <v/>
      </c>
      <c r="AR6177" s="10">
        <f>IF('AMD.03.01'!P6181="",0,'AMD.03.01'!P6181)</f>
        <v>0</v>
      </c>
      <c r="AS6177" s="23">
        <f>SUM($AR$3:AR6177)</f>
        <v>6</v>
      </c>
    </row>
    <row r="6178" spans="42:45">
      <c r="AP6178" s="2">
        <f>'AMD.03.01'!D6182</f>
        <v>0</v>
      </c>
      <c r="AQ6178" s="10" t="str">
        <f>IF('AMD.03.01'!O6182="","",'AMD.03.01'!O6182)</f>
        <v/>
      </c>
      <c r="AR6178" s="10">
        <f>IF('AMD.03.01'!P6182="",0,'AMD.03.01'!P6182)</f>
        <v>0</v>
      </c>
      <c r="AS6178" s="23">
        <f>SUM($AR$3:AR6178)</f>
        <v>6</v>
      </c>
    </row>
    <row r="6179" spans="42:45">
      <c r="AP6179" s="2">
        <f>'AMD.03.01'!D6183</f>
        <v>0</v>
      </c>
      <c r="AQ6179" s="10" t="str">
        <f>IF('AMD.03.01'!O6183="","",'AMD.03.01'!O6183)</f>
        <v/>
      </c>
      <c r="AR6179" s="10">
        <f>IF('AMD.03.01'!P6183="",0,'AMD.03.01'!P6183)</f>
        <v>0</v>
      </c>
      <c r="AS6179" s="23">
        <f>SUM($AR$3:AR6179)</f>
        <v>6</v>
      </c>
    </row>
    <row r="6180" spans="42:45">
      <c r="AP6180" s="2">
        <f>'AMD.03.01'!D6184</f>
        <v>0</v>
      </c>
      <c r="AQ6180" s="10" t="str">
        <f>IF('AMD.03.01'!O6184="","",'AMD.03.01'!O6184)</f>
        <v/>
      </c>
      <c r="AR6180" s="10">
        <f>IF('AMD.03.01'!P6184="",0,'AMD.03.01'!P6184)</f>
        <v>0</v>
      </c>
      <c r="AS6180" s="23">
        <f>SUM($AR$3:AR6180)</f>
        <v>6</v>
      </c>
    </row>
    <row r="6181" spans="42:45">
      <c r="AP6181" s="2">
        <f>'AMD.03.01'!D6185</f>
        <v>0</v>
      </c>
      <c r="AQ6181" s="10" t="str">
        <f>IF('AMD.03.01'!O6185="","",'AMD.03.01'!O6185)</f>
        <v/>
      </c>
      <c r="AR6181" s="10">
        <f>IF('AMD.03.01'!P6185="",0,'AMD.03.01'!P6185)</f>
        <v>0</v>
      </c>
      <c r="AS6181" s="23">
        <f>SUM($AR$3:AR6181)</f>
        <v>6</v>
      </c>
    </row>
    <row r="6182" spans="42:45">
      <c r="AP6182" s="2">
        <f>'AMD.03.01'!D6186</f>
        <v>0</v>
      </c>
      <c r="AQ6182" s="10" t="str">
        <f>IF('AMD.03.01'!O6186="","",'AMD.03.01'!O6186)</f>
        <v/>
      </c>
      <c r="AR6182" s="10">
        <f>IF('AMD.03.01'!P6186="",0,'AMD.03.01'!P6186)</f>
        <v>0</v>
      </c>
      <c r="AS6182" s="23">
        <f>SUM($AR$3:AR6182)</f>
        <v>6</v>
      </c>
    </row>
    <row r="6183" spans="42:45">
      <c r="AP6183" s="2">
        <f>'AMD.03.01'!D6187</f>
        <v>0</v>
      </c>
      <c r="AQ6183" s="10" t="str">
        <f>IF('AMD.03.01'!O6187="","",'AMD.03.01'!O6187)</f>
        <v/>
      </c>
      <c r="AR6183" s="10">
        <f>IF('AMD.03.01'!P6187="",0,'AMD.03.01'!P6187)</f>
        <v>0</v>
      </c>
      <c r="AS6183" s="23">
        <f>SUM($AR$3:AR6183)</f>
        <v>6</v>
      </c>
    </row>
    <row r="6184" spans="42:45">
      <c r="AP6184" s="2">
        <f>'AMD.03.01'!D6188</f>
        <v>0</v>
      </c>
      <c r="AQ6184" s="10" t="str">
        <f>IF('AMD.03.01'!O6188="","",'AMD.03.01'!O6188)</f>
        <v/>
      </c>
      <c r="AR6184" s="10">
        <f>IF('AMD.03.01'!P6188="",0,'AMD.03.01'!P6188)</f>
        <v>0</v>
      </c>
      <c r="AS6184" s="23">
        <f>SUM($AR$3:AR6184)</f>
        <v>6</v>
      </c>
    </row>
    <row r="6185" spans="42:45">
      <c r="AP6185" s="2">
        <f>'AMD.03.01'!D6189</f>
        <v>0</v>
      </c>
      <c r="AQ6185" s="10" t="str">
        <f>IF('AMD.03.01'!O6189="","",'AMD.03.01'!O6189)</f>
        <v/>
      </c>
      <c r="AR6185" s="10">
        <f>IF('AMD.03.01'!P6189="",0,'AMD.03.01'!P6189)</f>
        <v>0</v>
      </c>
      <c r="AS6185" s="23">
        <f>SUM($AR$3:AR6185)</f>
        <v>6</v>
      </c>
    </row>
    <row r="6186" spans="42:45">
      <c r="AP6186" s="2">
        <f>'AMD.03.01'!D6190</f>
        <v>0</v>
      </c>
      <c r="AQ6186" s="10" t="str">
        <f>IF('AMD.03.01'!O6190="","",'AMD.03.01'!O6190)</f>
        <v/>
      </c>
      <c r="AR6186" s="10">
        <f>IF('AMD.03.01'!P6190="",0,'AMD.03.01'!P6190)</f>
        <v>0</v>
      </c>
      <c r="AS6186" s="23">
        <f>SUM($AR$3:AR6186)</f>
        <v>6</v>
      </c>
    </row>
    <row r="6187" spans="42:45">
      <c r="AP6187" s="2">
        <f>'AMD.03.01'!D6191</f>
        <v>0</v>
      </c>
      <c r="AQ6187" s="10" t="str">
        <f>IF('AMD.03.01'!O6191="","",'AMD.03.01'!O6191)</f>
        <v/>
      </c>
      <c r="AR6187" s="10">
        <f>IF('AMD.03.01'!P6191="",0,'AMD.03.01'!P6191)</f>
        <v>0</v>
      </c>
      <c r="AS6187" s="23">
        <f>SUM($AR$3:AR6187)</f>
        <v>6</v>
      </c>
    </row>
    <row r="6188" spans="42:45">
      <c r="AP6188" s="2">
        <f>'AMD.03.01'!D6192</f>
        <v>0</v>
      </c>
      <c r="AQ6188" s="10" t="str">
        <f>IF('AMD.03.01'!O6192="","",'AMD.03.01'!O6192)</f>
        <v/>
      </c>
      <c r="AR6188" s="10">
        <f>IF('AMD.03.01'!P6192="",0,'AMD.03.01'!P6192)</f>
        <v>0</v>
      </c>
      <c r="AS6188" s="23">
        <f>SUM($AR$3:AR6188)</f>
        <v>6</v>
      </c>
    </row>
    <row r="6189" spans="42:45">
      <c r="AP6189" s="2">
        <f>'AMD.03.01'!D6193</f>
        <v>0</v>
      </c>
      <c r="AQ6189" s="10" t="str">
        <f>IF('AMD.03.01'!O6193="","",'AMD.03.01'!O6193)</f>
        <v/>
      </c>
      <c r="AR6189" s="10">
        <f>IF('AMD.03.01'!P6193="",0,'AMD.03.01'!P6193)</f>
        <v>0</v>
      </c>
      <c r="AS6189" s="23">
        <f>SUM($AR$3:AR6189)</f>
        <v>6</v>
      </c>
    </row>
    <row r="6190" spans="42:45">
      <c r="AP6190" s="2">
        <f>'AMD.03.01'!D6194</f>
        <v>0</v>
      </c>
      <c r="AQ6190" s="10" t="str">
        <f>IF('AMD.03.01'!O6194="","",'AMD.03.01'!O6194)</f>
        <v/>
      </c>
      <c r="AR6190" s="10">
        <f>IF('AMD.03.01'!P6194="",0,'AMD.03.01'!P6194)</f>
        <v>0</v>
      </c>
      <c r="AS6190" s="23">
        <f>SUM($AR$3:AR6190)</f>
        <v>6</v>
      </c>
    </row>
    <row r="6191" spans="42:45">
      <c r="AP6191" s="2">
        <f>'AMD.03.01'!D6195</f>
        <v>0</v>
      </c>
      <c r="AQ6191" s="10" t="str">
        <f>IF('AMD.03.01'!O6195="","",'AMD.03.01'!O6195)</f>
        <v/>
      </c>
      <c r="AR6191" s="10">
        <f>IF('AMD.03.01'!P6195="",0,'AMD.03.01'!P6195)</f>
        <v>0</v>
      </c>
      <c r="AS6191" s="23">
        <f>SUM($AR$3:AR6191)</f>
        <v>6</v>
      </c>
    </row>
    <row r="6192" spans="42:45">
      <c r="AP6192" s="2">
        <f>'AMD.03.01'!D6196</f>
        <v>0</v>
      </c>
      <c r="AQ6192" s="10" t="str">
        <f>IF('AMD.03.01'!O6196="","",'AMD.03.01'!O6196)</f>
        <v/>
      </c>
      <c r="AR6192" s="10">
        <f>IF('AMD.03.01'!P6196="",0,'AMD.03.01'!P6196)</f>
        <v>0</v>
      </c>
      <c r="AS6192" s="23">
        <f>SUM($AR$3:AR6192)</f>
        <v>6</v>
      </c>
    </row>
    <row r="6193" spans="42:45">
      <c r="AP6193" s="2">
        <f>'AMD.03.01'!D6197</f>
        <v>0</v>
      </c>
      <c r="AQ6193" s="10" t="str">
        <f>IF('AMD.03.01'!O6197="","",'AMD.03.01'!O6197)</f>
        <v/>
      </c>
      <c r="AR6193" s="10">
        <f>IF('AMD.03.01'!P6197="",0,'AMD.03.01'!P6197)</f>
        <v>0</v>
      </c>
      <c r="AS6193" s="23">
        <f>SUM($AR$3:AR6193)</f>
        <v>6</v>
      </c>
    </row>
    <row r="6194" spans="42:45">
      <c r="AP6194" s="2">
        <f>'AMD.03.01'!D6198</f>
        <v>0</v>
      </c>
      <c r="AQ6194" s="10" t="str">
        <f>IF('AMD.03.01'!O6198="","",'AMD.03.01'!O6198)</f>
        <v/>
      </c>
      <c r="AR6194" s="10">
        <f>IF('AMD.03.01'!P6198="",0,'AMD.03.01'!P6198)</f>
        <v>0</v>
      </c>
      <c r="AS6194" s="23">
        <f>SUM($AR$3:AR6194)</f>
        <v>6</v>
      </c>
    </row>
    <row r="6195" spans="42:45">
      <c r="AP6195" s="2">
        <f>'AMD.03.01'!D6199</f>
        <v>0</v>
      </c>
      <c r="AQ6195" s="10" t="str">
        <f>IF('AMD.03.01'!O6199="","",'AMD.03.01'!O6199)</f>
        <v/>
      </c>
      <c r="AR6195" s="10">
        <f>IF('AMD.03.01'!P6199="",0,'AMD.03.01'!P6199)</f>
        <v>0</v>
      </c>
      <c r="AS6195" s="23">
        <f>SUM($AR$3:AR6195)</f>
        <v>6</v>
      </c>
    </row>
    <row r="6196" spans="42:45">
      <c r="AP6196" s="2">
        <f>'AMD.03.01'!D6200</f>
        <v>0</v>
      </c>
      <c r="AQ6196" s="10" t="str">
        <f>IF('AMD.03.01'!O6200="","",'AMD.03.01'!O6200)</f>
        <v/>
      </c>
      <c r="AR6196" s="10">
        <f>IF('AMD.03.01'!P6200="",0,'AMD.03.01'!P6200)</f>
        <v>0</v>
      </c>
      <c r="AS6196" s="23">
        <f>SUM($AR$3:AR6196)</f>
        <v>6</v>
      </c>
    </row>
    <row r="6197" spans="42:45">
      <c r="AP6197" s="2">
        <f>'AMD.03.01'!D6201</f>
        <v>0</v>
      </c>
      <c r="AQ6197" s="10" t="str">
        <f>IF('AMD.03.01'!O6201="","",'AMD.03.01'!O6201)</f>
        <v/>
      </c>
      <c r="AR6197" s="10">
        <f>IF('AMD.03.01'!P6201="",0,'AMD.03.01'!P6201)</f>
        <v>0</v>
      </c>
      <c r="AS6197" s="23">
        <f>SUM($AR$3:AR6197)</f>
        <v>6</v>
      </c>
    </row>
    <row r="6198" spans="42:45">
      <c r="AP6198" s="2">
        <f>'AMD.03.01'!D6202</f>
        <v>0</v>
      </c>
      <c r="AQ6198" s="10" t="str">
        <f>IF('AMD.03.01'!O6202="","",'AMD.03.01'!O6202)</f>
        <v/>
      </c>
      <c r="AR6198" s="10">
        <f>IF('AMD.03.01'!P6202="",0,'AMD.03.01'!P6202)</f>
        <v>0</v>
      </c>
      <c r="AS6198" s="23">
        <f>SUM($AR$3:AR6198)</f>
        <v>6</v>
      </c>
    </row>
    <row r="6199" spans="42:45">
      <c r="AP6199" s="2">
        <f>'AMD.03.01'!D6203</f>
        <v>0</v>
      </c>
      <c r="AQ6199" s="10" t="str">
        <f>IF('AMD.03.01'!O6203="","",'AMD.03.01'!O6203)</f>
        <v/>
      </c>
      <c r="AR6199" s="10">
        <f>IF('AMD.03.01'!P6203="",0,'AMD.03.01'!P6203)</f>
        <v>0</v>
      </c>
      <c r="AS6199" s="23">
        <f>SUM($AR$3:AR6199)</f>
        <v>6</v>
      </c>
    </row>
    <row r="6200" spans="42:45">
      <c r="AP6200" s="2">
        <f>'AMD.03.01'!D6204</f>
        <v>0</v>
      </c>
      <c r="AQ6200" s="10" t="str">
        <f>IF('AMD.03.01'!O6204="","",'AMD.03.01'!O6204)</f>
        <v/>
      </c>
      <c r="AR6200" s="10">
        <f>IF('AMD.03.01'!P6204="",0,'AMD.03.01'!P6204)</f>
        <v>0</v>
      </c>
      <c r="AS6200" s="23">
        <f>SUM($AR$3:AR6200)</f>
        <v>6</v>
      </c>
    </row>
    <row r="6201" spans="42:45">
      <c r="AP6201" s="2">
        <f>'AMD.03.01'!D6205</f>
        <v>0</v>
      </c>
      <c r="AQ6201" s="10" t="str">
        <f>IF('AMD.03.01'!O6205="","",'AMD.03.01'!O6205)</f>
        <v/>
      </c>
      <c r="AR6201" s="10">
        <f>IF('AMD.03.01'!P6205="",0,'AMD.03.01'!P6205)</f>
        <v>0</v>
      </c>
      <c r="AS6201" s="23">
        <f>SUM($AR$3:AR6201)</f>
        <v>6</v>
      </c>
    </row>
    <row r="6202" spans="42:45">
      <c r="AP6202" s="2">
        <f>'AMD.03.01'!D6206</f>
        <v>0</v>
      </c>
      <c r="AQ6202" s="10" t="str">
        <f>IF('AMD.03.01'!O6206="","",'AMD.03.01'!O6206)</f>
        <v/>
      </c>
      <c r="AR6202" s="10">
        <f>IF('AMD.03.01'!P6206="",0,'AMD.03.01'!P6206)</f>
        <v>0</v>
      </c>
      <c r="AS6202" s="23">
        <f>SUM($AR$3:AR6202)</f>
        <v>6</v>
      </c>
    </row>
    <row r="6203" spans="42:45">
      <c r="AP6203" s="2">
        <f>'AMD.03.01'!D6207</f>
        <v>0</v>
      </c>
      <c r="AQ6203" s="10" t="str">
        <f>IF('AMD.03.01'!O6207="","",'AMD.03.01'!O6207)</f>
        <v/>
      </c>
      <c r="AR6203" s="10">
        <f>IF('AMD.03.01'!P6207="",0,'AMD.03.01'!P6207)</f>
        <v>0</v>
      </c>
      <c r="AS6203" s="23">
        <f>SUM($AR$3:AR6203)</f>
        <v>6</v>
      </c>
    </row>
    <row r="6204" spans="42:45">
      <c r="AP6204" s="2">
        <f>'AMD.03.01'!D6208</f>
        <v>0</v>
      </c>
      <c r="AQ6204" s="10" t="str">
        <f>IF('AMD.03.01'!O6208="","",'AMD.03.01'!O6208)</f>
        <v/>
      </c>
      <c r="AR6204" s="10">
        <f>IF('AMD.03.01'!P6208="",0,'AMD.03.01'!P6208)</f>
        <v>0</v>
      </c>
      <c r="AS6204" s="23">
        <f>SUM($AR$3:AR6204)</f>
        <v>6</v>
      </c>
    </row>
    <row r="6205" spans="42:45">
      <c r="AP6205" s="2">
        <f>'AMD.03.01'!D6209</f>
        <v>0</v>
      </c>
      <c r="AQ6205" s="10" t="str">
        <f>IF('AMD.03.01'!O6209="","",'AMD.03.01'!O6209)</f>
        <v/>
      </c>
      <c r="AR6205" s="10">
        <f>IF('AMD.03.01'!P6209="",0,'AMD.03.01'!P6209)</f>
        <v>0</v>
      </c>
      <c r="AS6205" s="23">
        <f>SUM($AR$3:AR6205)</f>
        <v>6</v>
      </c>
    </row>
    <row r="6206" spans="42:45">
      <c r="AP6206" s="2">
        <f>'AMD.03.01'!D6210</f>
        <v>0</v>
      </c>
      <c r="AQ6206" s="10" t="str">
        <f>IF('AMD.03.01'!O6210="","",'AMD.03.01'!O6210)</f>
        <v/>
      </c>
      <c r="AR6206" s="10">
        <f>IF('AMD.03.01'!P6210="",0,'AMD.03.01'!P6210)</f>
        <v>0</v>
      </c>
      <c r="AS6206" s="23">
        <f>SUM($AR$3:AR6206)</f>
        <v>6</v>
      </c>
    </row>
    <row r="6207" spans="42:45">
      <c r="AP6207" s="2">
        <f>'AMD.03.01'!D6211</f>
        <v>0</v>
      </c>
      <c r="AQ6207" s="10" t="str">
        <f>IF('AMD.03.01'!O6211="","",'AMD.03.01'!O6211)</f>
        <v/>
      </c>
      <c r="AR6207" s="10">
        <f>IF('AMD.03.01'!P6211="",0,'AMD.03.01'!P6211)</f>
        <v>0</v>
      </c>
      <c r="AS6207" s="23">
        <f>SUM($AR$3:AR6207)</f>
        <v>6</v>
      </c>
    </row>
    <row r="6208" spans="42:45">
      <c r="AP6208" s="2">
        <f>'AMD.03.01'!D6212</f>
        <v>0</v>
      </c>
      <c r="AQ6208" s="10" t="str">
        <f>IF('AMD.03.01'!O6212="","",'AMD.03.01'!O6212)</f>
        <v/>
      </c>
      <c r="AR6208" s="10">
        <f>IF('AMD.03.01'!P6212="",0,'AMD.03.01'!P6212)</f>
        <v>0</v>
      </c>
      <c r="AS6208" s="23">
        <f>SUM($AR$3:AR6208)</f>
        <v>6</v>
      </c>
    </row>
    <row r="6209" spans="42:45">
      <c r="AP6209" s="2">
        <f>'AMD.03.01'!D6213</f>
        <v>0</v>
      </c>
      <c r="AQ6209" s="10" t="str">
        <f>IF('AMD.03.01'!O6213="","",'AMD.03.01'!O6213)</f>
        <v/>
      </c>
      <c r="AR6209" s="10">
        <f>IF('AMD.03.01'!P6213="",0,'AMD.03.01'!P6213)</f>
        <v>0</v>
      </c>
      <c r="AS6209" s="23">
        <f>SUM($AR$3:AR6209)</f>
        <v>6</v>
      </c>
    </row>
    <row r="6210" spans="42:45">
      <c r="AP6210" s="2">
        <f>'AMD.03.01'!D6214</f>
        <v>0</v>
      </c>
      <c r="AQ6210" s="10" t="str">
        <f>IF('AMD.03.01'!O6214="","",'AMD.03.01'!O6214)</f>
        <v/>
      </c>
      <c r="AR6210" s="10">
        <f>IF('AMD.03.01'!P6214="",0,'AMD.03.01'!P6214)</f>
        <v>0</v>
      </c>
      <c r="AS6210" s="23">
        <f>SUM($AR$3:AR6210)</f>
        <v>6</v>
      </c>
    </row>
    <row r="6211" spans="42:45">
      <c r="AP6211" s="2">
        <f>'AMD.03.01'!D6215</f>
        <v>0</v>
      </c>
      <c r="AQ6211" s="10" t="str">
        <f>IF('AMD.03.01'!O6215="","",'AMD.03.01'!O6215)</f>
        <v/>
      </c>
      <c r="AR6211" s="10">
        <f>IF('AMD.03.01'!P6215="",0,'AMD.03.01'!P6215)</f>
        <v>0</v>
      </c>
      <c r="AS6211" s="23">
        <f>SUM($AR$3:AR6211)</f>
        <v>6</v>
      </c>
    </row>
    <row r="6212" spans="42:45">
      <c r="AP6212" s="2">
        <f>'AMD.03.01'!D6216</f>
        <v>0</v>
      </c>
      <c r="AQ6212" s="10" t="str">
        <f>IF('AMD.03.01'!O6216="","",'AMD.03.01'!O6216)</f>
        <v/>
      </c>
      <c r="AR6212" s="10">
        <f>IF('AMD.03.01'!P6216="",0,'AMD.03.01'!P6216)</f>
        <v>0</v>
      </c>
      <c r="AS6212" s="23">
        <f>SUM($AR$3:AR6212)</f>
        <v>6</v>
      </c>
    </row>
    <row r="6213" spans="42:45">
      <c r="AP6213" s="2">
        <f>'AMD.03.01'!D6217</f>
        <v>0</v>
      </c>
      <c r="AQ6213" s="10" t="str">
        <f>IF('AMD.03.01'!O6217="","",'AMD.03.01'!O6217)</f>
        <v/>
      </c>
      <c r="AR6213" s="10">
        <f>IF('AMD.03.01'!P6217="",0,'AMD.03.01'!P6217)</f>
        <v>0</v>
      </c>
      <c r="AS6213" s="23">
        <f>SUM($AR$3:AR6213)</f>
        <v>6</v>
      </c>
    </row>
    <row r="6214" spans="42:45">
      <c r="AP6214" s="2">
        <f>'AMD.03.01'!D6218</f>
        <v>0</v>
      </c>
      <c r="AQ6214" s="10" t="str">
        <f>IF('AMD.03.01'!O6218="","",'AMD.03.01'!O6218)</f>
        <v/>
      </c>
      <c r="AR6214" s="10">
        <f>IF('AMD.03.01'!P6218="",0,'AMD.03.01'!P6218)</f>
        <v>0</v>
      </c>
      <c r="AS6214" s="23">
        <f>SUM($AR$3:AR6214)</f>
        <v>6</v>
      </c>
    </row>
    <row r="6215" spans="42:45">
      <c r="AP6215" s="2">
        <f>'AMD.03.01'!D6219</f>
        <v>0</v>
      </c>
      <c r="AQ6215" s="10" t="str">
        <f>IF('AMD.03.01'!O6219="","",'AMD.03.01'!O6219)</f>
        <v/>
      </c>
      <c r="AR6215" s="10">
        <f>IF('AMD.03.01'!P6219="",0,'AMD.03.01'!P6219)</f>
        <v>0</v>
      </c>
      <c r="AS6215" s="23">
        <f>SUM($AR$3:AR6215)</f>
        <v>6</v>
      </c>
    </row>
    <row r="6216" spans="42:45">
      <c r="AP6216" s="2">
        <f>'AMD.03.01'!D6220</f>
        <v>0</v>
      </c>
      <c r="AQ6216" s="10" t="str">
        <f>IF('AMD.03.01'!O6220="","",'AMD.03.01'!O6220)</f>
        <v/>
      </c>
      <c r="AR6216" s="10">
        <f>IF('AMD.03.01'!P6220="",0,'AMD.03.01'!P6220)</f>
        <v>0</v>
      </c>
      <c r="AS6216" s="23">
        <f>SUM($AR$3:AR6216)</f>
        <v>6</v>
      </c>
    </row>
    <row r="6217" spans="42:45">
      <c r="AP6217" s="2">
        <f>'AMD.03.01'!D6221</f>
        <v>0</v>
      </c>
      <c r="AQ6217" s="10" t="str">
        <f>IF('AMD.03.01'!O6221="","",'AMD.03.01'!O6221)</f>
        <v/>
      </c>
      <c r="AR6217" s="10">
        <f>IF('AMD.03.01'!P6221="",0,'AMD.03.01'!P6221)</f>
        <v>0</v>
      </c>
      <c r="AS6217" s="23">
        <f>SUM($AR$3:AR6217)</f>
        <v>6</v>
      </c>
    </row>
    <row r="6218" spans="42:45">
      <c r="AP6218" s="2">
        <f>'AMD.03.01'!D6222</f>
        <v>0</v>
      </c>
      <c r="AQ6218" s="10" t="str">
        <f>IF('AMD.03.01'!O6222="","",'AMD.03.01'!O6222)</f>
        <v/>
      </c>
      <c r="AR6218" s="10">
        <f>IF('AMD.03.01'!P6222="",0,'AMD.03.01'!P6222)</f>
        <v>0</v>
      </c>
      <c r="AS6218" s="23">
        <f>SUM($AR$3:AR6218)</f>
        <v>6</v>
      </c>
    </row>
    <row r="6219" spans="42:45">
      <c r="AP6219" s="2">
        <f>'AMD.03.01'!D6223</f>
        <v>0</v>
      </c>
      <c r="AQ6219" s="10" t="str">
        <f>IF('AMD.03.01'!O6223="","",'AMD.03.01'!O6223)</f>
        <v/>
      </c>
      <c r="AR6219" s="10">
        <f>IF('AMD.03.01'!P6223="",0,'AMD.03.01'!P6223)</f>
        <v>0</v>
      </c>
      <c r="AS6219" s="23">
        <f>SUM($AR$3:AR6219)</f>
        <v>6</v>
      </c>
    </row>
    <row r="6220" spans="42:45">
      <c r="AP6220" s="2">
        <f>'AMD.03.01'!D6224</f>
        <v>0</v>
      </c>
      <c r="AQ6220" s="10" t="str">
        <f>IF('AMD.03.01'!O6224="","",'AMD.03.01'!O6224)</f>
        <v/>
      </c>
      <c r="AR6220" s="10">
        <f>IF('AMD.03.01'!P6224="",0,'AMD.03.01'!P6224)</f>
        <v>0</v>
      </c>
      <c r="AS6220" s="23">
        <f>SUM($AR$3:AR6220)</f>
        <v>6</v>
      </c>
    </row>
    <row r="6221" spans="42:45">
      <c r="AP6221" s="2">
        <f>'AMD.03.01'!D6225</f>
        <v>0</v>
      </c>
      <c r="AQ6221" s="10" t="str">
        <f>IF('AMD.03.01'!O6225="","",'AMD.03.01'!O6225)</f>
        <v/>
      </c>
      <c r="AR6221" s="10">
        <f>IF('AMD.03.01'!P6225="",0,'AMD.03.01'!P6225)</f>
        <v>0</v>
      </c>
      <c r="AS6221" s="23">
        <f>SUM($AR$3:AR6221)</f>
        <v>6</v>
      </c>
    </row>
    <row r="6222" spans="42:45">
      <c r="AP6222" s="2">
        <f>'AMD.03.01'!D6226</f>
        <v>0</v>
      </c>
      <c r="AQ6222" s="10" t="str">
        <f>IF('AMD.03.01'!O6226="","",'AMD.03.01'!O6226)</f>
        <v/>
      </c>
      <c r="AR6222" s="10">
        <f>IF('AMD.03.01'!P6226="",0,'AMD.03.01'!P6226)</f>
        <v>0</v>
      </c>
      <c r="AS6222" s="23">
        <f>SUM($AR$3:AR6222)</f>
        <v>6</v>
      </c>
    </row>
    <row r="6223" spans="42:45">
      <c r="AP6223" s="2">
        <f>'AMD.03.01'!D6227</f>
        <v>0</v>
      </c>
      <c r="AQ6223" s="10" t="str">
        <f>IF('AMD.03.01'!O6227="","",'AMD.03.01'!O6227)</f>
        <v/>
      </c>
      <c r="AR6223" s="10">
        <f>IF('AMD.03.01'!P6227="",0,'AMD.03.01'!P6227)</f>
        <v>0</v>
      </c>
      <c r="AS6223" s="23">
        <f>SUM($AR$3:AR6223)</f>
        <v>6</v>
      </c>
    </row>
    <row r="6224" spans="42:45">
      <c r="AP6224" s="2">
        <f>'AMD.03.01'!D6228</f>
        <v>0</v>
      </c>
      <c r="AQ6224" s="10" t="str">
        <f>IF('AMD.03.01'!O6228="","",'AMD.03.01'!O6228)</f>
        <v/>
      </c>
      <c r="AR6224" s="10">
        <f>IF('AMD.03.01'!P6228="",0,'AMD.03.01'!P6228)</f>
        <v>0</v>
      </c>
      <c r="AS6224" s="23">
        <f>SUM($AR$3:AR6224)</f>
        <v>6</v>
      </c>
    </row>
    <row r="6225" spans="42:45">
      <c r="AP6225" s="2">
        <f>'AMD.03.01'!D6229</f>
        <v>0</v>
      </c>
      <c r="AQ6225" s="10" t="str">
        <f>IF('AMD.03.01'!O6229="","",'AMD.03.01'!O6229)</f>
        <v/>
      </c>
      <c r="AR6225" s="10">
        <f>IF('AMD.03.01'!P6229="",0,'AMD.03.01'!P6229)</f>
        <v>0</v>
      </c>
      <c r="AS6225" s="23">
        <f>SUM($AR$3:AR6225)</f>
        <v>6</v>
      </c>
    </row>
    <row r="6226" spans="42:45">
      <c r="AP6226" s="2">
        <f>'AMD.03.01'!D6230</f>
        <v>0</v>
      </c>
      <c r="AQ6226" s="10" t="str">
        <f>IF('AMD.03.01'!O6230="","",'AMD.03.01'!O6230)</f>
        <v/>
      </c>
      <c r="AR6226" s="10">
        <f>IF('AMD.03.01'!P6230="",0,'AMD.03.01'!P6230)</f>
        <v>0</v>
      </c>
      <c r="AS6226" s="23">
        <f>SUM($AR$3:AR6226)</f>
        <v>6</v>
      </c>
    </row>
    <row r="6227" spans="42:45">
      <c r="AP6227" s="2">
        <f>'AMD.03.01'!D6231</f>
        <v>0</v>
      </c>
      <c r="AQ6227" s="10" t="str">
        <f>IF('AMD.03.01'!O6231="","",'AMD.03.01'!O6231)</f>
        <v/>
      </c>
      <c r="AR6227" s="10">
        <f>IF('AMD.03.01'!P6231="",0,'AMD.03.01'!P6231)</f>
        <v>0</v>
      </c>
      <c r="AS6227" s="23">
        <f>SUM($AR$3:AR6227)</f>
        <v>6</v>
      </c>
    </row>
    <row r="6228" spans="42:45">
      <c r="AP6228" s="2">
        <f>'AMD.03.01'!D6232</f>
        <v>0</v>
      </c>
      <c r="AQ6228" s="10" t="str">
        <f>IF('AMD.03.01'!O6232="","",'AMD.03.01'!O6232)</f>
        <v/>
      </c>
      <c r="AR6228" s="10">
        <f>IF('AMD.03.01'!P6232="",0,'AMD.03.01'!P6232)</f>
        <v>0</v>
      </c>
      <c r="AS6228" s="23">
        <f>SUM($AR$3:AR6228)</f>
        <v>6</v>
      </c>
    </row>
    <row r="6229" spans="42:45">
      <c r="AP6229" s="2">
        <f>'AMD.03.01'!D6233</f>
        <v>0</v>
      </c>
      <c r="AQ6229" s="10" t="str">
        <f>IF('AMD.03.01'!O6233="","",'AMD.03.01'!O6233)</f>
        <v/>
      </c>
      <c r="AR6229" s="10">
        <f>IF('AMD.03.01'!P6233="",0,'AMD.03.01'!P6233)</f>
        <v>0</v>
      </c>
      <c r="AS6229" s="23">
        <f>SUM($AR$3:AR6229)</f>
        <v>6</v>
      </c>
    </row>
    <row r="6230" spans="42:45">
      <c r="AP6230" s="2">
        <f>'AMD.03.01'!D6234</f>
        <v>0</v>
      </c>
      <c r="AQ6230" s="10" t="str">
        <f>IF('AMD.03.01'!O6234="","",'AMD.03.01'!O6234)</f>
        <v/>
      </c>
      <c r="AR6230" s="10">
        <f>IF('AMD.03.01'!P6234="",0,'AMD.03.01'!P6234)</f>
        <v>0</v>
      </c>
      <c r="AS6230" s="23">
        <f>SUM($AR$3:AR6230)</f>
        <v>6</v>
      </c>
    </row>
    <row r="6231" spans="42:45">
      <c r="AP6231" s="2">
        <f>'AMD.03.01'!D6235</f>
        <v>0</v>
      </c>
      <c r="AQ6231" s="10" t="str">
        <f>IF('AMD.03.01'!O6235="","",'AMD.03.01'!O6235)</f>
        <v/>
      </c>
      <c r="AR6231" s="10">
        <f>IF('AMD.03.01'!P6235="",0,'AMD.03.01'!P6235)</f>
        <v>0</v>
      </c>
      <c r="AS6231" s="23">
        <f>SUM($AR$3:AR6231)</f>
        <v>6</v>
      </c>
    </row>
    <row r="6232" spans="42:45">
      <c r="AP6232" s="2">
        <f>'AMD.03.01'!D6236</f>
        <v>0</v>
      </c>
      <c r="AQ6232" s="10" t="str">
        <f>IF('AMD.03.01'!O6236="","",'AMD.03.01'!O6236)</f>
        <v/>
      </c>
      <c r="AR6232" s="10">
        <f>IF('AMD.03.01'!P6236="",0,'AMD.03.01'!P6236)</f>
        <v>0</v>
      </c>
      <c r="AS6232" s="23">
        <f>SUM($AR$3:AR6232)</f>
        <v>6</v>
      </c>
    </row>
    <row r="6233" spans="42:45">
      <c r="AP6233" s="2">
        <f>'AMD.03.01'!D6237</f>
        <v>0</v>
      </c>
      <c r="AQ6233" s="10" t="str">
        <f>IF('AMD.03.01'!O6237="","",'AMD.03.01'!O6237)</f>
        <v/>
      </c>
      <c r="AR6233" s="10">
        <f>IF('AMD.03.01'!P6237="",0,'AMD.03.01'!P6237)</f>
        <v>0</v>
      </c>
      <c r="AS6233" s="23">
        <f>SUM($AR$3:AR6233)</f>
        <v>6</v>
      </c>
    </row>
    <row r="6234" spans="42:45">
      <c r="AP6234" s="2">
        <f>'AMD.03.01'!D6238</f>
        <v>0</v>
      </c>
      <c r="AQ6234" s="10" t="str">
        <f>IF('AMD.03.01'!O6238="","",'AMD.03.01'!O6238)</f>
        <v/>
      </c>
      <c r="AR6234" s="10">
        <f>IF('AMD.03.01'!P6238="",0,'AMD.03.01'!P6238)</f>
        <v>0</v>
      </c>
      <c r="AS6234" s="23">
        <f>SUM($AR$3:AR6234)</f>
        <v>6</v>
      </c>
    </row>
    <row r="6235" spans="42:45">
      <c r="AP6235" s="2">
        <f>'AMD.03.01'!D6239</f>
        <v>0</v>
      </c>
      <c r="AQ6235" s="10" t="str">
        <f>IF('AMD.03.01'!O6239="","",'AMD.03.01'!O6239)</f>
        <v/>
      </c>
      <c r="AR6235" s="10">
        <f>IF('AMD.03.01'!P6239="",0,'AMD.03.01'!P6239)</f>
        <v>0</v>
      </c>
      <c r="AS6235" s="23">
        <f>SUM($AR$3:AR6235)</f>
        <v>6</v>
      </c>
    </row>
    <row r="6236" spans="42:45">
      <c r="AP6236" s="2">
        <f>'AMD.03.01'!D6240</f>
        <v>0</v>
      </c>
      <c r="AQ6236" s="10" t="str">
        <f>IF('AMD.03.01'!O6240="","",'AMD.03.01'!O6240)</f>
        <v/>
      </c>
      <c r="AR6236" s="10">
        <f>IF('AMD.03.01'!P6240="",0,'AMD.03.01'!P6240)</f>
        <v>0</v>
      </c>
      <c r="AS6236" s="23">
        <f>SUM($AR$3:AR6236)</f>
        <v>6</v>
      </c>
    </row>
    <row r="6237" spans="42:45">
      <c r="AP6237" s="2">
        <f>'AMD.03.01'!D6241</f>
        <v>0</v>
      </c>
      <c r="AQ6237" s="10" t="str">
        <f>IF('AMD.03.01'!O6241="","",'AMD.03.01'!O6241)</f>
        <v/>
      </c>
      <c r="AR6237" s="10">
        <f>IF('AMD.03.01'!P6241="",0,'AMD.03.01'!P6241)</f>
        <v>0</v>
      </c>
      <c r="AS6237" s="23">
        <f>SUM($AR$3:AR6237)</f>
        <v>6</v>
      </c>
    </row>
    <row r="6238" spans="42:45">
      <c r="AP6238" s="2">
        <f>'AMD.03.01'!D6242</f>
        <v>0</v>
      </c>
      <c r="AQ6238" s="10" t="str">
        <f>IF('AMD.03.01'!O6242="","",'AMD.03.01'!O6242)</f>
        <v/>
      </c>
      <c r="AR6238" s="10">
        <f>IF('AMD.03.01'!P6242="",0,'AMD.03.01'!P6242)</f>
        <v>0</v>
      </c>
      <c r="AS6238" s="23">
        <f>SUM($AR$3:AR6238)</f>
        <v>6</v>
      </c>
    </row>
    <row r="6239" spans="42:45">
      <c r="AP6239" s="2">
        <f>'AMD.03.01'!D6243</f>
        <v>0</v>
      </c>
      <c r="AQ6239" s="10" t="str">
        <f>IF('AMD.03.01'!O6243="","",'AMD.03.01'!O6243)</f>
        <v/>
      </c>
      <c r="AR6239" s="10">
        <f>IF('AMD.03.01'!P6243="",0,'AMD.03.01'!P6243)</f>
        <v>0</v>
      </c>
      <c r="AS6239" s="23">
        <f>SUM($AR$3:AR6239)</f>
        <v>6</v>
      </c>
    </row>
    <row r="6240" spans="42:45">
      <c r="AP6240" s="2">
        <f>'AMD.03.01'!D6244</f>
        <v>0</v>
      </c>
      <c r="AQ6240" s="10" t="str">
        <f>IF('AMD.03.01'!O6244="","",'AMD.03.01'!O6244)</f>
        <v/>
      </c>
      <c r="AR6240" s="10">
        <f>IF('AMD.03.01'!P6244="",0,'AMD.03.01'!P6244)</f>
        <v>0</v>
      </c>
      <c r="AS6240" s="23">
        <f>SUM($AR$3:AR6240)</f>
        <v>6</v>
      </c>
    </row>
    <row r="6241" spans="42:45">
      <c r="AP6241" s="2">
        <f>'AMD.03.01'!D6245</f>
        <v>0</v>
      </c>
      <c r="AQ6241" s="10" t="str">
        <f>IF('AMD.03.01'!O6245="","",'AMD.03.01'!O6245)</f>
        <v/>
      </c>
      <c r="AR6241" s="10">
        <f>IF('AMD.03.01'!P6245="",0,'AMD.03.01'!P6245)</f>
        <v>0</v>
      </c>
      <c r="AS6241" s="23">
        <f>SUM($AR$3:AR6241)</f>
        <v>6</v>
      </c>
    </row>
    <row r="6242" spans="42:45">
      <c r="AP6242" s="2">
        <f>'AMD.03.01'!D6246</f>
        <v>0</v>
      </c>
      <c r="AQ6242" s="10" t="str">
        <f>IF('AMD.03.01'!O6246="","",'AMD.03.01'!O6246)</f>
        <v/>
      </c>
      <c r="AR6242" s="10">
        <f>IF('AMD.03.01'!P6246="",0,'AMD.03.01'!P6246)</f>
        <v>0</v>
      </c>
      <c r="AS6242" s="23">
        <f>SUM($AR$3:AR6242)</f>
        <v>6</v>
      </c>
    </row>
    <row r="6243" spans="42:45">
      <c r="AP6243" s="2">
        <f>'AMD.03.01'!D6247</f>
        <v>0</v>
      </c>
      <c r="AQ6243" s="10" t="str">
        <f>IF('AMD.03.01'!O6247="","",'AMD.03.01'!O6247)</f>
        <v/>
      </c>
      <c r="AR6243" s="10">
        <f>IF('AMD.03.01'!P6247="",0,'AMD.03.01'!P6247)</f>
        <v>0</v>
      </c>
      <c r="AS6243" s="23">
        <f>SUM($AR$3:AR6243)</f>
        <v>6</v>
      </c>
    </row>
    <row r="6244" spans="42:45">
      <c r="AP6244" s="2">
        <f>'AMD.03.01'!D6248</f>
        <v>0</v>
      </c>
      <c r="AQ6244" s="10" t="str">
        <f>IF('AMD.03.01'!O6248="","",'AMD.03.01'!O6248)</f>
        <v/>
      </c>
      <c r="AR6244" s="10">
        <f>IF('AMD.03.01'!P6248="",0,'AMD.03.01'!P6248)</f>
        <v>0</v>
      </c>
      <c r="AS6244" s="23">
        <f>SUM($AR$3:AR6244)</f>
        <v>6</v>
      </c>
    </row>
    <row r="6245" spans="42:45">
      <c r="AP6245" s="2">
        <f>'AMD.03.01'!D6249</f>
        <v>0</v>
      </c>
      <c r="AQ6245" s="10" t="str">
        <f>IF('AMD.03.01'!O6249="","",'AMD.03.01'!O6249)</f>
        <v/>
      </c>
      <c r="AR6245" s="10">
        <f>IF('AMD.03.01'!P6249="",0,'AMD.03.01'!P6249)</f>
        <v>0</v>
      </c>
      <c r="AS6245" s="23">
        <f>SUM($AR$3:AR6245)</f>
        <v>6</v>
      </c>
    </row>
    <row r="6246" spans="42:45">
      <c r="AP6246" s="2">
        <f>'AMD.03.01'!D6250</f>
        <v>0</v>
      </c>
      <c r="AQ6246" s="10" t="str">
        <f>IF('AMD.03.01'!O6250="","",'AMD.03.01'!O6250)</f>
        <v/>
      </c>
      <c r="AR6246" s="10">
        <f>IF('AMD.03.01'!P6250="",0,'AMD.03.01'!P6250)</f>
        <v>0</v>
      </c>
      <c r="AS6246" s="23">
        <f>SUM($AR$3:AR6246)</f>
        <v>6</v>
      </c>
    </row>
    <row r="6247" spans="42:45">
      <c r="AP6247" s="2">
        <f>'AMD.03.01'!D6251</f>
        <v>0</v>
      </c>
      <c r="AQ6247" s="10" t="str">
        <f>IF('AMD.03.01'!O6251="","",'AMD.03.01'!O6251)</f>
        <v/>
      </c>
      <c r="AR6247" s="10">
        <f>IF('AMD.03.01'!P6251="",0,'AMD.03.01'!P6251)</f>
        <v>0</v>
      </c>
      <c r="AS6247" s="23">
        <f>SUM($AR$3:AR6247)</f>
        <v>6</v>
      </c>
    </row>
    <row r="6248" spans="42:45">
      <c r="AP6248" s="2">
        <f>'AMD.03.01'!D6252</f>
        <v>0</v>
      </c>
      <c r="AQ6248" s="10" t="str">
        <f>IF('AMD.03.01'!O6252="","",'AMD.03.01'!O6252)</f>
        <v/>
      </c>
      <c r="AR6248" s="10">
        <f>IF('AMD.03.01'!P6252="",0,'AMD.03.01'!P6252)</f>
        <v>0</v>
      </c>
      <c r="AS6248" s="23">
        <f>SUM($AR$3:AR6248)</f>
        <v>6</v>
      </c>
    </row>
    <row r="6249" spans="42:45">
      <c r="AP6249" s="2">
        <f>'AMD.03.01'!D6253</f>
        <v>0</v>
      </c>
      <c r="AQ6249" s="10" t="str">
        <f>IF('AMD.03.01'!O6253="","",'AMD.03.01'!O6253)</f>
        <v/>
      </c>
      <c r="AR6249" s="10">
        <f>IF('AMD.03.01'!P6253="",0,'AMD.03.01'!P6253)</f>
        <v>0</v>
      </c>
      <c r="AS6249" s="23">
        <f>SUM($AR$3:AR6249)</f>
        <v>6</v>
      </c>
    </row>
    <row r="6250" spans="42:45">
      <c r="AP6250" s="2">
        <f>'AMD.03.01'!D6254</f>
        <v>0</v>
      </c>
      <c r="AQ6250" s="10" t="str">
        <f>IF('AMD.03.01'!O6254="","",'AMD.03.01'!O6254)</f>
        <v/>
      </c>
      <c r="AR6250" s="10">
        <f>IF('AMD.03.01'!P6254="",0,'AMD.03.01'!P6254)</f>
        <v>0</v>
      </c>
      <c r="AS6250" s="23">
        <f>SUM($AR$3:AR6250)</f>
        <v>6</v>
      </c>
    </row>
    <row r="6251" spans="42:45">
      <c r="AP6251" s="2">
        <f>'AMD.03.01'!D6255</f>
        <v>0</v>
      </c>
      <c r="AQ6251" s="10" t="str">
        <f>IF('AMD.03.01'!O6255="","",'AMD.03.01'!O6255)</f>
        <v/>
      </c>
      <c r="AR6251" s="10">
        <f>IF('AMD.03.01'!P6255="",0,'AMD.03.01'!P6255)</f>
        <v>0</v>
      </c>
      <c r="AS6251" s="23">
        <f>SUM($AR$3:AR6251)</f>
        <v>6</v>
      </c>
    </row>
    <row r="6252" spans="42:45">
      <c r="AP6252" s="2">
        <f>'AMD.03.01'!D6256</f>
        <v>0</v>
      </c>
      <c r="AQ6252" s="10" t="str">
        <f>IF('AMD.03.01'!O6256="","",'AMD.03.01'!O6256)</f>
        <v/>
      </c>
      <c r="AR6252" s="10">
        <f>IF('AMD.03.01'!P6256="",0,'AMD.03.01'!P6256)</f>
        <v>0</v>
      </c>
      <c r="AS6252" s="23">
        <f>SUM($AR$3:AR6252)</f>
        <v>6</v>
      </c>
    </row>
    <row r="6253" spans="42:45">
      <c r="AP6253" s="2">
        <f>'AMD.03.01'!D6257</f>
        <v>0</v>
      </c>
      <c r="AQ6253" s="10" t="str">
        <f>IF('AMD.03.01'!O6257="","",'AMD.03.01'!O6257)</f>
        <v/>
      </c>
      <c r="AR6253" s="10">
        <f>IF('AMD.03.01'!P6257="",0,'AMD.03.01'!P6257)</f>
        <v>0</v>
      </c>
      <c r="AS6253" s="23">
        <f>SUM($AR$3:AR6253)</f>
        <v>6</v>
      </c>
    </row>
    <row r="6254" spans="42:45">
      <c r="AP6254" s="2">
        <f>'AMD.03.01'!D6258</f>
        <v>0</v>
      </c>
      <c r="AQ6254" s="10" t="str">
        <f>IF('AMD.03.01'!O6258="","",'AMD.03.01'!O6258)</f>
        <v/>
      </c>
      <c r="AR6254" s="10">
        <f>IF('AMD.03.01'!P6258="",0,'AMD.03.01'!P6258)</f>
        <v>0</v>
      </c>
      <c r="AS6254" s="23">
        <f>SUM($AR$3:AR6254)</f>
        <v>6</v>
      </c>
    </row>
    <row r="6255" spans="42:45">
      <c r="AP6255" s="2">
        <f>'AMD.03.01'!D6259</f>
        <v>0</v>
      </c>
      <c r="AQ6255" s="10" t="str">
        <f>IF('AMD.03.01'!O6259="","",'AMD.03.01'!O6259)</f>
        <v/>
      </c>
      <c r="AR6255" s="10">
        <f>IF('AMD.03.01'!P6259="",0,'AMD.03.01'!P6259)</f>
        <v>0</v>
      </c>
      <c r="AS6255" s="23">
        <f>SUM($AR$3:AR6255)</f>
        <v>6</v>
      </c>
    </row>
    <row r="6256" spans="42:45">
      <c r="AP6256" s="2">
        <f>'AMD.03.01'!D6260</f>
        <v>0</v>
      </c>
      <c r="AQ6256" s="10" t="str">
        <f>IF('AMD.03.01'!O6260="","",'AMD.03.01'!O6260)</f>
        <v/>
      </c>
      <c r="AR6256" s="10">
        <f>IF('AMD.03.01'!P6260="",0,'AMD.03.01'!P6260)</f>
        <v>0</v>
      </c>
      <c r="AS6256" s="23">
        <f>SUM($AR$3:AR6256)</f>
        <v>6</v>
      </c>
    </row>
    <row r="6257" spans="42:45">
      <c r="AP6257" s="2">
        <f>'AMD.03.01'!D6261</f>
        <v>0</v>
      </c>
      <c r="AQ6257" s="10" t="str">
        <f>IF('AMD.03.01'!O6261="","",'AMD.03.01'!O6261)</f>
        <v/>
      </c>
      <c r="AR6257" s="10">
        <f>IF('AMD.03.01'!P6261="",0,'AMD.03.01'!P6261)</f>
        <v>0</v>
      </c>
      <c r="AS6257" s="23">
        <f>SUM($AR$3:AR6257)</f>
        <v>6</v>
      </c>
    </row>
    <row r="6258" spans="42:45">
      <c r="AP6258" s="2">
        <f>'AMD.03.01'!D6262</f>
        <v>0</v>
      </c>
      <c r="AQ6258" s="10" t="str">
        <f>IF('AMD.03.01'!O6262="","",'AMD.03.01'!O6262)</f>
        <v/>
      </c>
      <c r="AR6258" s="10">
        <f>IF('AMD.03.01'!P6262="",0,'AMD.03.01'!P6262)</f>
        <v>0</v>
      </c>
      <c r="AS6258" s="23">
        <f>SUM($AR$3:AR6258)</f>
        <v>6</v>
      </c>
    </row>
    <row r="6259" spans="42:45">
      <c r="AP6259" s="2">
        <f>'AMD.03.01'!D6263</f>
        <v>0</v>
      </c>
      <c r="AQ6259" s="10" t="str">
        <f>IF('AMD.03.01'!O6263="","",'AMD.03.01'!O6263)</f>
        <v/>
      </c>
      <c r="AR6259" s="10">
        <f>IF('AMD.03.01'!P6263="",0,'AMD.03.01'!P6263)</f>
        <v>0</v>
      </c>
      <c r="AS6259" s="23">
        <f>SUM($AR$3:AR6259)</f>
        <v>6</v>
      </c>
    </row>
    <row r="6260" spans="42:45">
      <c r="AP6260" s="2">
        <f>'AMD.03.01'!D6264</f>
        <v>0</v>
      </c>
      <c r="AQ6260" s="10" t="str">
        <f>IF('AMD.03.01'!O6264="","",'AMD.03.01'!O6264)</f>
        <v/>
      </c>
      <c r="AR6260" s="10">
        <f>IF('AMD.03.01'!P6264="",0,'AMD.03.01'!P6264)</f>
        <v>0</v>
      </c>
      <c r="AS6260" s="23">
        <f>SUM($AR$3:AR6260)</f>
        <v>6</v>
      </c>
    </row>
    <row r="6261" spans="42:45">
      <c r="AP6261" s="2">
        <f>'AMD.03.01'!D6265</f>
        <v>0</v>
      </c>
      <c r="AQ6261" s="10" t="str">
        <f>IF('AMD.03.01'!O6265="","",'AMD.03.01'!O6265)</f>
        <v/>
      </c>
      <c r="AR6261" s="10">
        <f>IF('AMD.03.01'!P6265="",0,'AMD.03.01'!P6265)</f>
        <v>0</v>
      </c>
      <c r="AS6261" s="23">
        <f>SUM($AR$3:AR6261)</f>
        <v>6</v>
      </c>
    </row>
    <row r="6262" spans="42:45">
      <c r="AP6262" s="2">
        <f>'AMD.03.01'!D6266</f>
        <v>0</v>
      </c>
      <c r="AQ6262" s="10" t="str">
        <f>IF('AMD.03.01'!O6266="","",'AMD.03.01'!O6266)</f>
        <v/>
      </c>
      <c r="AR6262" s="10">
        <f>IF('AMD.03.01'!P6266="",0,'AMD.03.01'!P6266)</f>
        <v>0</v>
      </c>
      <c r="AS6262" s="23">
        <f>SUM($AR$3:AR6262)</f>
        <v>6</v>
      </c>
    </row>
    <row r="6263" spans="42:45">
      <c r="AP6263" s="2">
        <f>'AMD.03.01'!D6267</f>
        <v>0</v>
      </c>
      <c r="AQ6263" s="10" t="str">
        <f>IF('AMD.03.01'!O6267="","",'AMD.03.01'!O6267)</f>
        <v/>
      </c>
      <c r="AR6263" s="10">
        <f>IF('AMD.03.01'!P6267="",0,'AMD.03.01'!P6267)</f>
        <v>0</v>
      </c>
      <c r="AS6263" s="23">
        <f>SUM($AR$3:AR6263)</f>
        <v>6</v>
      </c>
    </row>
    <row r="6264" spans="42:45">
      <c r="AP6264" s="2">
        <f>'AMD.03.01'!D6268</f>
        <v>0</v>
      </c>
      <c r="AQ6264" s="10" t="str">
        <f>IF('AMD.03.01'!O6268="","",'AMD.03.01'!O6268)</f>
        <v/>
      </c>
      <c r="AR6264" s="10">
        <f>IF('AMD.03.01'!P6268="",0,'AMD.03.01'!P6268)</f>
        <v>0</v>
      </c>
      <c r="AS6264" s="23">
        <f>SUM($AR$3:AR6264)</f>
        <v>6</v>
      </c>
    </row>
    <row r="6265" spans="42:45">
      <c r="AP6265" s="2">
        <f>'AMD.03.01'!D6269</f>
        <v>0</v>
      </c>
      <c r="AQ6265" s="10" t="str">
        <f>IF('AMD.03.01'!O6269="","",'AMD.03.01'!O6269)</f>
        <v/>
      </c>
      <c r="AR6265" s="10">
        <f>IF('AMD.03.01'!P6269="",0,'AMD.03.01'!P6269)</f>
        <v>0</v>
      </c>
      <c r="AS6265" s="23">
        <f>SUM($AR$3:AR6265)</f>
        <v>6</v>
      </c>
    </row>
    <row r="6266" spans="42:45">
      <c r="AP6266" s="2">
        <f>'AMD.03.01'!D6270</f>
        <v>0</v>
      </c>
      <c r="AQ6266" s="10" t="str">
        <f>IF('AMD.03.01'!O6270="","",'AMD.03.01'!O6270)</f>
        <v/>
      </c>
      <c r="AR6266" s="10">
        <f>IF('AMD.03.01'!P6270="",0,'AMD.03.01'!P6270)</f>
        <v>0</v>
      </c>
      <c r="AS6266" s="23">
        <f>SUM($AR$3:AR6266)</f>
        <v>6</v>
      </c>
    </row>
    <row r="6267" spans="42:45">
      <c r="AP6267" s="2">
        <f>'AMD.03.01'!D6271</f>
        <v>0</v>
      </c>
      <c r="AQ6267" s="10" t="str">
        <f>IF('AMD.03.01'!O6271="","",'AMD.03.01'!O6271)</f>
        <v/>
      </c>
      <c r="AR6267" s="10">
        <f>IF('AMD.03.01'!P6271="",0,'AMD.03.01'!P6271)</f>
        <v>0</v>
      </c>
      <c r="AS6267" s="23">
        <f>SUM($AR$3:AR6267)</f>
        <v>6</v>
      </c>
    </row>
    <row r="6268" spans="42:45">
      <c r="AP6268" s="2">
        <f>'AMD.03.01'!D6272</f>
        <v>0</v>
      </c>
      <c r="AQ6268" s="10" t="str">
        <f>IF('AMD.03.01'!O6272="","",'AMD.03.01'!O6272)</f>
        <v/>
      </c>
      <c r="AR6268" s="10">
        <f>IF('AMD.03.01'!P6272="",0,'AMD.03.01'!P6272)</f>
        <v>0</v>
      </c>
      <c r="AS6268" s="23">
        <f>SUM($AR$3:AR6268)</f>
        <v>6</v>
      </c>
    </row>
    <row r="6269" spans="42:45">
      <c r="AP6269" s="2">
        <f>'AMD.03.01'!D6273</f>
        <v>0</v>
      </c>
      <c r="AQ6269" s="10" t="str">
        <f>IF('AMD.03.01'!O6273="","",'AMD.03.01'!O6273)</f>
        <v/>
      </c>
      <c r="AR6269" s="10">
        <f>IF('AMD.03.01'!P6273="",0,'AMD.03.01'!P6273)</f>
        <v>0</v>
      </c>
      <c r="AS6269" s="23">
        <f>SUM($AR$3:AR6269)</f>
        <v>6</v>
      </c>
    </row>
    <row r="6270" spans="42:45">
      <c r="AP6270" s="2">
        <f>'AMD.03.01'!D6274</f>
        <v>0</v>
      </c>
      <c r="AQ6270" s="10" t="str">
        <f>IF('AMD.03.01'!O6274="","",'AMD.03.01'!O6274)</f>
        <v/>
      </c>
      <c r="AR6270" s="10">
        <f>IF('AMD.03.01'!P6274="",0,'AMD.03.01'!P6274)</f>
        <v>0</v>
      </c>
      <c r="AS6270" s="23">
        <f>SUM($AR$3:AR6270)</f>
        <v>6</v>
      </c>
    </row>
    <row r="6271" spans="42:45">
      <c r="AP6271" s="2">
        <f>'AMD.03.01'!D6275</f>
        <v>0</v>
      </c>
      <c r="AQ6271" s="10" t="str">
        <f>IF('AMD.03.01'!O6275="","",'AMD.03.01'!O6275)</f>
        <v/>
      </c>
      <c r="AR6271" s="10">
        <f>IF('AMD.03.01'!P6275="",0,'AMD.03.01'!P6275)</f>
        <v>0</v>
      </c>
      <c r="AS6271" s="23">
        <f>SUM($AR$3:AR6271)</f>
        <v>6</v>
      </c>
    </row>
    <row r="6272" spans="42:45">
      <c r="AP6272" s="2">
        <f>'AMD.03.01'!D6276</f>
        <v>0</v>
      </c>
      <c r="AQ6272" s="10" t="str">
        <f>IF('AMD.03.01'!O6276="","",'AMD.03.01'!O6276)</f>
        <v/>
      </c>
      <c r="AR6272" s="10">
        <f>IF('AMD.03.01'!P6276="",0,'AMD.03.01'!P6276)</f>
        <v>0</v>
      </c>
      <c r="AS6272" s="23">
        <f>SUM($AR$3:AR6272)</f>
        <v>6</v>
      </c>
    </row>
    <row r="6273" spans="42:45">
      <c r="AP6273" s="2">
        <f>'AMD.03.01'!D6277</f>
        <v>0</v>
      </c>
      <c r="AQ6273" s="10" t="str">
        <f>IF('AMD.03.01'!O6277="","",'AMD.03.01'!O6277)</f>
        <v/>
      </c>
      <c r="AR6273" s="10">
        <f>IF('AMD.03.01'!P6277="",0,'AMD.03.01'!P6277)</f>
        <v>0</v>
      </c>
      <c r="AS6273" s="23">
        <f>SUM($AR$3:AR6273)</f>
        <v>6</v>
      </c>
    </row>
    <row r="6274" spans="42:45">
      <c r="AP6274" s="2">
        <f>'AMD.03.01'!D6278</f>
        <v>0</v>
      </c>
      <c r="AQ6274" s="10" t="str">
        <f>IF('AMD.03.01'!O6278="","",'AMD.03.01'!O6278)</f>
        <v/>
      </c>
      <c r="AR6274" s="10">
        <f>IF('AMD.03.01'!P6278="",0,'AMD.03.01'!P6278)</f>
        <v>0</v>
      </c>
      <c r="AS6274" s="23">
        <f>SUM($AR$3:AR6274)</f>
        <v>6</v>
      </c>
    </row>
    <row r="6275" spans="42:45">
      <c r="AP6275" s="2">
        <f>'AMD.03.01'!D6279</f>
        <v>0</v>
      </c>
      <c r="AQ6275" s="10" t="str">
        <f>IF('AMD.03.01'!O6279="","",'AMD.03.01'!O6279)</f>
        <v/>
      </c>
      <c r="AR6275" s="10">
        <f>IF('AMD.03.01'!P6279="",0,'AMD.03.01'!P6279)</f>
        <v>0</v>
      </c>
      <c r="AS6275" s="23">
        <f>SUM($AR$3:AR6275)</f>
        <v>6</v>
      </c>
    </row>
    <row r="6276" spans="42:45">
      <c r="AP6276" s="2">
        <f>'AMD.03.01'!D6280</f>
        <v>0</v>
      </c>
      <c r="AQ6276" s="10" t="str">
        <f>IF('AMD.03.01'!O6280="","",'AMD.03.01'!O6280)</f>
        <v/>
      </c>
      <c r="AR6276" s="10">
        <f>IF('AMD.03.01'!P6280="",0,'AMD.03.01'!P6280)</f>
        <v>0</v>
      </c>
      <c r="AS6276" s="23">
        <f>SUM($AR$3:AR6276)</f>
        <v>6</v>
      </c>
    </row>
    <row r="6277" spans="42:45">
      <c r="AP6277" s="2">
        <f>'AMD.03.01'!D6281</f>
        <v>0</v>
      </c>
      <c r="AQ6277" s="10" t="str">
        <f>IF('AMD.03.01'!O6281="","",'AMD.03.01'!O6281)</f>
        <v/>
      </c>
      <c r="AR6277" s="10">
        <f>IF('AMD.03.01'!P6281="",0,'AMD.03.01'!P6281)</f>
        <v>0</v>
      </c>
      <c r="AS6277" s="23">
        <f>SUM($AR$3:AR6277)</f>
        <v>6</v>
      </c>
    </row>
    <row r="6278" spans="42:45">
      <c r="AP6278" s="2">
        <f>'AMD.03.01'!D6282</f>
        <v>0</v>
      </c>
      <c r="AQ6278" s="10" t="str">
        <f>IF('AMD.03.01'!O6282="","",'AMD.03.01'!O6282)</f>
        <v/>
      </c>
      <c r="AR6278" s="10">
        <f>IF('AMD.03.01'!P6282="",0,'AMD.03.01'!P6282)</f>
        <v>0</v>
      </c>
      <c r="AS6278" s="23">
        <f>SUM($AR$3:AR6278)</f>
        <v>6</v>
      </c>
    </row>
    <row r="6279" spans="42:45">
      <c r="AP6279" s="2">
        <f>'AMD.03.01'!D6283</f>
        <v>0</v>
      </c>
      <c r="AQ6279" s="10" t="str">
        <f>IF('AMD.03.01'!O6283="","",'AMD.03.01'!O6283)</f>
        <v/>
      </c>
      <c r="AR6279" s="10">
        <f>IF('AMD.03.01'!P6283="",0,'AMD.03.01'!P6283)</f>
        <v>0</v>
      </c>
      <c r="AS6279" s="23">
        <f>SUM($AR$3:AR6279)</f>
        <v>6</v>
      </c>
    </row>
    <row r="6280" spans="42:45">
      <c r="AP6280" s="2">
        <f>'AMD.03.01'!D6284</f>
        <v>0</v>
      </c>
      <c r="AQ6280" s="10" t="str">
        <f>IF('AMD.03.01'!O6284="","",'AMD.03.01'!O6284)</f>
        <v/>
      </c>
      <c r="AR6280" s="10">
        <f>IF('AMD.03.01'!P6284="",0,'AMD.03.01'!P6284)</f>
        <v>0</v>
      </c>
      <c r="AS6280" s="23">
        <f>SUM($AR$3:AR6280)</f>
        <v>6</v>
      </c>
    </row>
    <row r="6281" spans="42:45">
      <c r="AP6281" s="2">
        <f>'AMD.03.01'!D6285</f>
        <v>0</v>
      </c>
      <c r="AQ6281" s="10" t="str">
        <f>IF('AMD.03.01'!O6285="","",'AMD.03.01'!O6285)</f>
        <v/>
      </c>
      <c r="AR6281" s="10">
        <f>IF('AMD.03.01'!P6285="",0,'AMD.03.01'!P6285)</f>
        <v>0</v>
      </c>
      <c r="AS6281" s="23">
        <f>SUM($AR$3:AR6281)</f>
        <v>6</v>
      </c>
    </row>
    <row r="6282" spans="42:45">
      <c r="AP6282" s="2">
        <f>'AMD.03.01'!D6286</f>
        <v>0</v>
      </c>
      <c r="AQ6282" s="10" t="str">
        <f>IF('AMD.03.01'!O6286="","",'AMD.03.01'!O6286)</f>
        <v/>
      </c>
      <c r="AR6282" s="10">
        <f>IF('AMD.03.01'!P6286="",0,'AMD.03.01'!P6286)</f>
        <v>0</v>
      </c>
      <c r="AS6282" s="23">
        <f>SUM($AR$3:AR6282)</f>
        <v>6</v>
      </c>
    </row>
    <row r="6283" spans="42:45">
      <c r="AP6283" s="2">
        <f>'AMD.03.01'!D6287</f>
        <v>0</v>
      </c>
      <c r="AQ6283" s="10" t="str">
        <f>IF('AMD.03.01'!O6287="","",'AMD.03.01'!O6287)</f>
        <v/>
      </c>
      <c r="AR6283" s="10">
        <f>IF('AMD.03.01'!P6287="",0,'AMD.03.01'!P6287)</f>
        <v>0</v>
      </c>
      <c r="AS6283" s="23">
        <f>SUM($AR$3:AR6283)</f>
        <v>6</v>
      </c>
    </row>
    <row r="6284" spans="42:45">
      <c r="AP6284" s="2">
        <f>'AMD.03.01'!D6288</f>
        <v>0</v>
      </c>
      <c r="AQ6284" s="10" t="str">
        <f>IF('AMD.03.01'!O6288="","",'AMD.03.01'!O6288)</f>
        <v/>
      </c>
      <c r="AR6284" s="10">
        <f>IF('AMD.03.01'!P6288="",0,'AMD.03.01'!P6288)</f>
        <v>0</v>
      </c>
      <c r="AS6284" s="23">
        <f>SUM($AR$3:AR6284)</f>
        <v>6</v>
      </c>
    </row>
    <row r="6285" spans="42:45">
      <c r="AP6285" s="2">
        <f>'AMD.03.01'!D6289</f>
        <v>0</v>
      </c>
      <c r="AQ6285" s="10" t="str">
        <f>IF('AMD.03.01'!O6289="","",'AMD.03.01'!O6289)</f>
        <v/>
      </c>
      <c r="AR6285" s="10">
        <f>IF('AMD.03.01'!P6289="",0,'AMD.03.01'!P6289)</f>
        <v>0</v>
      </c>
      <c r="AS6285" s="23">
        <f>SUM($AR$3:AR6285)</f>
        <v>6</v>
      </c>
    </row>
    <row r="6286" spans="42:45">
      <c r="AP6286" s="2">
        <f>'AMD.03.01'!D6290</f>
        <v>0</v>
      </c>
      <c r="AQ6286" s="10" t="str">
        <f>IF('AMD.03.01'!O6290="","",'AMD.03.01'!O6290)</f>
        <v/>
      </c>
      <c r="AR6286" s="10">
        <f>IF('AMD.03.01'!P6290="",0,'AMD.03.01'!P6290)</f>
        <v>0</v>
      </c>
      <c r="AS6286" s="23">
        <f>SUM($AR$3:AR6286)</f>
        <v>6</v>
      </c>
    </row>
    <row r="6287" spans="42:45">
      <c r="AP6287" s="2">
        <f>'AMD.03.01'!D6291</f>
        <v>0</v>
      </c>
      <c r="AQ6287" s="10" t="str">
        <f>IF('AMD.03.01'!O6291="","",'AMD.03.01'!O6291)</f>
        <v/>
      </c>
      <c r="AR6287" s="10">
        <f>IF('AMD.03.01'!P6291="",0,'AMD.03.01'!P6291)</f>
        <v>0</v>
      </c>
      <c r="AS6287" s="23">
        <f>SUM($AR$3:AR6287)</f>
        <v>6</v>
      </c>
    </row>
    <row r="6288" spans="42:45">
      <c r="AP6288" s="2">
        <f>'AMD.03.01'!D6292</f>
        <v>0</v>
      </c>
      <c r="AQ6288" s="10" t="str">
        <f>IF('AMD.03.01'!O6292="","",'AMD.03.01'!O6292)</f>
        <v/>
      </c>
      <c r="AR6288" s="10">
        <f>IF('AMD.03.01'!P6292="",0,'AMD.03.01'!P6292)</f>
        <v>0</v>
      </c>
      <c r="AS6288" s="23">
        <f>SUM($AR$3:AR6288)</f>
        <v>6</v>
      </c>
    </row>
    <row r="6289" spans="42:45">
      <c r="AP6289" s="2">
        <f>'AMD.03.01'!D6293</f>
        <v>0</v>
      </c>
      <c r="AQ6289" s="10" t="str">
        <f>IF('AMD.03.01'!O6293="","",'AMD.03.01'!O6293)</f>
        <v/>
      </c>
      <c r="AR6289" s="10">
        <f>IF('AMD.03.01'!P6293="",0,'AMD.03.01'!P6293)</f>
        <v>0</v>
      </c>
      <c r="AS6289" s="23">
        <f>SUM($AR$3:AR6289)</f>
        <v>6</v>
      </c>
    </row>
    <row r="6290" spans="42:45">
      <c r="AP6290" s="2">
        <f>'AMD.03.01'!D6294</f>
        <v>0</v>
      </c>
      <c r="AQ6290" s="10" t="str">
        <f>IF('AMD.03.01'!O6294="","",'AMD.03.01'!O6294)</f>
        <v/>
      </c>
      <c r="AR6290" s="10">
        <f>IF('AMD.03.01'!P6294="",0,'AMD.03.01'!P6294)</f>
        <v>0</v>
      </c>
      <c r="AS6290" s="23">
        <f>SUM($AR$3:AR6290)</f>
        <v>6</v>
      </c>
    </row>
    <row r="6291" spans="42:45">
      <c r="AP6291" s="2">
        <f>'AMD.03.01'!D6295</f>
        <v>0</v>
      </c>
      <c r="AQ6291" s="10" t="str">
        <f>IF('AMD.03.01'!O6295="","",'AMD.03.01'!O6295)</f>
        <v/>
      </c>
      <c r="AR6291" s="10">
        <f>IF('AMD.03.01'!P6295="",0,'AMD.03.01'!P6295)</f>
        <v>0</v>
      </c>
      <c r="AS6291" s="23">
        <f>SUM($AR$3:AR6291)</f>
        <v>6</v>
      </c>
    </row>
    <row r="6292" spans="42:45">
      <c r="AP6292" s="2">
        <f>'AMD.03.01'!D6296</f>
        <v>0</v>
      </c>
      <c r="AQ6292" s="10" t="str">
        <f>IF('AMD.03.01'!O6296="","",'AMD.03.01'!O6296)</f>
        <v/>
      </c>
      <c r="AR6292" s="10">
        <f>IF('AMD.03.01'!P6296="",0,'AMD.03.01'!P6296)</f>
        <v>0</v>
      </c>
      <c r="AS6292" s="23">
        <f>SUM($AR$3:AR6292)</f>
        <v>6</v>
      </c>
    </row>
    <row r="6293" spans="42:45">
      <c r="AP6293" s="2">
        <f>'AMD.03.01'!D6297</f>
        <v>0</v>
      </c>
      <c r="AQ6293" s="10" t="str">
        <f>IF('AMD.03.01'!O6297="","",'AMD.03.01'!O6297)</f>
        <v/>
      </c>
      <c r="AR6293" s="10">
        <f>IF('AMD.03.01'!P6297="",0,'AMD.03.01'!P6297)</f>
        <v>0</v>
      </c>
      <c r="AS6293" s="23">
        <f>SUM($AR$3:AR6293)</f>
        <v>6</v>
      </c>
    </row>
    <row r="6294" spans="42:45">
      <c r="AP6294" s="2">
        <f>'AMD.03.01'!D6298</f>
        <v>0</v>
      </c>
      <c r="AQ6294" s="10" t="str">
        <f>IF('AMD.03.01'!O6298="","",'AMD.03.01'!O6298)</f>
        <v/>
      </c>
      <c r="AR6294" s="10">
        <f>IF('AMD.03.01'!P6298="",0,'AMD.03.01'!P6298)</f>
        <v>0</v>
      </c>
      <c r="AS6294" s="23">
        <f>SUM($AR$3:AR6294)</f>
        <v>6</v>
      </c>
    </row>
    <row r="6295" spans="42:45">
      <c r="AP6295" s="2">
        <f>'AMD.03.01'!D6299</f>
        <v>0</v>
      </c>
      <c r="AQ6295" s="10" t="str">
        <f>IF('AMD.03.01'!O6299="","",'AMD.03.01'!O6299)</f>
        <v/>
      </c>
      <c r="AR6295" s="10">
        <f>IF('AMD.03.01'!P6299="",0,'AMD.03.01'!P6299)</f>
        <v>0</v>
      </c>
      <c r="AS6295" s="23">
        <f>SUM($AR$3:AR6295)</f>
        <v>6</v>
      </c>
    </row>
    <row r="6296" spans="42:45">
      <c r="AP6296" s="2">
        <f>'AMD.03.01'!D6300</f>
        <v>0</v>
      </c>
      <c r="AQ6296" s="10" t="str">
        <f>IF('AMD.03.01'!O6300="","",'AMD.03.01'!O6300)</f>
        <v/>
      </c>
      <c r="AR6296" s="10">
        <f>IF('AMD.03.01'!P6300="",0,'AMD.03.01'!P6300)</f>
        <v>0</v>
      </c>
      <c r="AS6296" s="23">
        <f>SUM($AR$3:AR6296)</f>
        <v>6</v>
      </c>
    </row>
    <row r="6297" spans="42:45">
      <c r="AP6297" s="2">
        <f>'AMD.03.01'!D6301</f>
        <v>0</v>
      </c>
      <c r="AQ6297" s="10" t="str">
        <f>IF('AMD.03.01'!O6301="","",'AMD.03.01'!O6301)</f>
        <v/>
      </c>
      <c r="AR6297" s="10">
        <f>IF('AMD.03.01'!P6301="",0,'AMD.03.01'!P6301)</f>
        <v>0</v>
      </c>
      <c r="AS6297" s="23">
        <f>SUM($AR$3:AR6297)</f>
        <v>6</v>
      </c>
    </row>
    <row r="6298" spans="42:45">
      <c r="AP6298" s="2">
        <f>'AMD.03.01'!D6302</f>
        <v>0</v>
      </c>
      <c r="AQ6298" s="10" t="str">
        <f>IF('AMD.03.01'!O6302="","",'AMD.03.01'!O6302)</f>
        <v/>
      </c>
      <c r="AR6298" s="10">
        <f>IF('AMD.03.01'!P6302="",0,'AMD.03.01'!P6302)</f>
        <v>0</v>
      </c>
      <c r="AS6298" s="23">
        <f>SUM($AR$3:AR6298)</f>
        <v>6</v>
      </c>
    </row>
    <row r="6299" spans="42:45">
      <c r="AP6299" s="2">
        <f>'AMD.03.01'!D6303</f>
        <v>0</v>
      </c>
      <c r="AQ6299" s="10" t="str">
        <f>IF('AMD.03.01'!O6303="","",'AMD.03.01'!O6303)</f>
        <v/>
      </c>
      <c r="AR6299" s="10">
        <f>IF('AMD.03.01'!P6303="",0,'AMD.03.01'!P6303)</f>
        <v>0</v>
      </c>
      <c r="AS6299" s="23">
        <f>SUM($AR$3:AR6299)</f>
        <v>6</v>
      </c>
    </row>
    <row r="6300" spans="42:45">
      <c r="AP6300" s="2">
        <f>'AMD.03.01'!D6304</f>
        <v>0</v>
      </c>
      <c r="AQ6300" s="10" t="str">
        <f>IF('AMD.03.01'!O6304="","",'AMD.03.01'!O6304)</f>
        <v/>
      </c>
      <c r="AR6300" s="10">
        <f>IF('AMD.03.01'!P6304="",0,'AMD.03.01'!P6304)</f>
        <v>0</v>
      </c>
      <c r="AS6300" s="23">
        <f>SUM($AR$3:AR6300)</f>
        <v>6</v>
      </c>
    </row>
    <row r="6301" spans="42:45">
      <c r="AP6301" s="2">
        <f>'AMD.03.01'!D6305</f>
        <v>0</v>
      </c>
      <c r="AQ6301" s="10" t="str">
        <f>IF('AMD.03.01'!O6305="","",'AMD.03.01'!O6305)</f>
        <v/>
      </c>
      <c r="AR6301" s="10">
        <f>IF('AMD.03.01'!P6305="",0,'AMD.03.01'!P6305)</f>
        <v>0</v>
      </c>
      <c r="AS6301" s="23">
        <f>SUM($AR$3:AR6301)</f>
        <v>6</v>
      </c>
    </row>
    <row r="6302" spans="42:45">
      <c r="AP6302" s="2">
        <f>'AMD.03.01'!D6306</f>
        <v>0</v>
      </c>
      <c r="AQ6302" s="10" t="str">
        <f>IF('AMD.03.01'!O6306="","",'AMD.03.01'!O6306)</f>
        <v/>
      </c>
      <c r="AR6302" s="10">
        <f>IF('AMD.03.01'!P6306="",0,'AMD.03.01'!P6306)</f>
        <v>0</v>
      </c>
      <c r="AS6302" s="23">
        <f>SUM($AR$3:AR6302)</f>
        <v>6</v>
      </c>
    </row>
    <row r="6303" spans="42:45">
      <c r="AP6303" s="2">
        <f>'AMD.03.01'!D6307</f>
        <v>0</v>
      </c>
      <c r="AQ6303" s="10" t="str">
        <f>IF('AMD.03.01'!O6307="","",'AMD.03.01'!O6307)</f>
        <v/>
      </c>
      <c r="AR6303" s="10">
        <f>IF('AMD.03.01'!P6307="",0,'AMD.03.01'!P6307)</f>
        <v>0</v>
      </c>
      <c r="AS6303" s="23">
        <f>SUM($AR$3:AR6303)</f>
        <v>6</v>
      </c>
    </row>
    <row r="6304" spans="42:45">
      <c r="AP6304" s="2">
        <f>'AMD.03.01'!D6308</f>
        <v>0</v>
      </c>
      <c r="AQ6304" s="10" t="str">
        <f>IF('AMD.03.01'!O6308="","",'AMD.03.01'!O6308)</f>
        <v/>
      </c>
      <c r="AR6304" s="10">
        <f>IF('AMD.03.01'!P6308="",0,'AMD.03.01'!P6308)</f>
        <v>0</v>
      </c>
      <c r="AS6304" s="23">
        <f>SUM($AR$3:AR6304)</f>
        <v>6</v>
      </c>
    </row>
    <row r="6305" spans="42:45">
      <c r="AP6305" s="2">
        <f>'AMD.03.01'!D6309</f>
        <v>0</v>
      </c>
      <c r="AQ6305" s="10" t="str">
        <f>IF('AMD.03.01'!O6309="","",'AMD.03.01'!O6309)</f>
        <v/>
      </c>
      <c r="AR6305" s="10">
        <f>IF('AMD.03.01'!P6309="",0,'AMD.03.01'!P6309)</f>
        <v>0</v>
      </c>
      <c r="AS6305" s="23">
        <f>SUM($AR$3:AR6305)</f>
        <v>6</v>
      </c>
    </row>
    <row r="6306" spans="42:45">
      <c r="AP6306" s="2">
        <f>'AMD.03.01'!D6310</f>
        <v>0</v>
      </c>
      <c r="AQ6306" s="10" t="str">
        <f>IF('AMD.03.01'!O6310="","",'AMD.03.01'!O6310)</f>
        <v/>
      </c>
      <c r="AR6306" s="10">
        <f>IF('AMD.03.01'!P6310="",0,'AMD.03.01'!P6310)</f>
        <v>0</v>
      </c>
      <c r="AS6306" s="23">
        <f>SUM($AR$3:AR6306)</f>
        <v>6</v>
      </c>
    </row>
    <row r="6307" spans="42:45">
      <c r="AP6307" s="2">
        <f>'AMD.03.01'!D6311</f>
        <v>0</v>
      </c>
      <c r="AQ6307" s="10" t="str">
        <f>IF('AMD.03.01'!O6311="","",'AMD.03.01'!O6311)</f>
        <v/>
      </c>
      <c r="AR6307" s="10">
        <f>IF('AMD.03.01'!P6311="",0,'AMD.03.01'!P6311)</f>
        <v>0</v>
      </c>
      <c r="AS6307" s="23">
        <f>SUM($AR$3:AR6307)</f>
        <v>6</v>
      </c>
    </row>
    <row r="6308" spans="42:45">
      <c r="AP6308" s="2">
        <f>'AMD.03.01'!D6312</f>
        <v>0</v>
      </c>
      <c r="AQ6308" s="10" t="str">
        <f>IF('AMD.03.01'!O6312="","",'AMD.03.01'!O6312)</f>
        <v/>
      </c>
      <c r="AR6308" s="10">
        <f>IF('AMD.03.01'!P6312="",0,'AMD.03.01'!P6312)</f>
        <v>0</v>
      </c>
      <c r="AS6308" s="23">
        <f>SUM($AR$3:AR6308)</f>
        <v>6</v>
      </c>
    </row>
    <row r="6309" spans="42:45">
      <c r="AP6309" s="2">
        <f>'AMD.03.01'!D6313</f>
        <v>0</v>
      </c>
      <c r="AQ6309" s="10" t="str">
        <f>IF('AMD.03.01'!O6313="","",'AMD.03.01'!O6313)</f>
        <v/>
      </c>
      <c r="AR6309" s="10">
        <f>IF('AMD.03.01'!P6313="",0,'AMD.03.01'!P6313)</f>
        <v>0</v>
      </c>
      <c r="AS6309" s="23">
        <f>SUM($AR$3:AR6309)</f>
        <v>6</v>
      </c>
    </row>
    <row r="6310" spans="42:45">
      <c r="AP6310" s="2">
        <f>'AMD.03.01'!D6314</f>
        <v>0</v>
      </c>
      <c r="AQ6310" s="10" t="str">
        <f>IF('AMD.03.01'!O6314="","",'AMD.03.01'!O6314)</f>
        <v/>
      </c>
      <c r="AR6310" s="10">
        <f>IF('AMD.03.01'!P6314="",0,'AMD.03.01'!P6314)</f>
        <v>0</v>
      </c>
      <c r="AS6310" s="23">
        <f>SUM($AR$3:AR6310)</f>
        <v>6</v>
      </c>
    </row>
    <row r="6311" spans="42:45">
      <c r="AP6311" s="2">
        <f>'AMD.03.01'!D6315</f>
        <v>0</v>
      </c>
      <c r="AQ6311" s="10" t="str">
        <f>IF('AMD.03.01'!O6315="","",'AMD.03.01'!O6315)</f>
        <v/>
      </c>
      <c r="AR6311" s="10">
        <f>IF('AMD.03.01'!P6315="",0,'AMD.03.01'!P6315)</f>
        <v>0</v>
      </c>
      <c r="AS6311" s="23">
        <f>SUM($AR$3:AR6311)</f>
        <v>6</v>
      </c>
    </row>
    <row r="6312" spans="42:45">
      <c r="AP6312" s="2">
        <f>'AMD.03.01'!D6316</f>
        <v>0</v>
      </c>
      <c r="AQ6312" s="10" t="str">
        <f>IF('AMD.03.01'!O6316="","",'AMD.03.01'!O6316)</f>
        <v/>
      </c>
      <c r="AR6312" s="10">
        <f>IF('AMD.03.01'!P6316="",0,'AMD.03.01'!P6316)</f>
        <v>0</v>
      </c>
      <c r="AS6312" s="23">
        <f>SUM($AR$3:AR6312)</f>
        <v>6</v>
      </c>
    </row>
    <row r="6313" spans="42:45">
      <c r="AP6313" s="2">
        <f>'AMD.03.01'!D6317</f>
        <v>0</v>
      </c>
      <c r="AQ6313" s="10" t="str">
        <f>IF('AMD.03.01'!O6317="","",'AMD.03.01'!O6317)</f>
        <v/>
      </c>
      <c r="AR6313" s="10">
        <f>IF('AMD.03.01'!P6317="",0,'AMD.03.01'!P6317)</f>
        <v>0</v>
      </c>
      <c r="AS6313" s="23">
        <f>SUM($AR$3:AR6313)</f>
        <v>6</v>
      </c>
    </row>
    <row r="6314" spans="42:45">
      <c r="AP6314" s="2">
        <f>'AMD.03.01'!D6318</f>
        <v>0</v>
      </c>
      <c r="AQ6314" s="10" t="str">
        <f>IF('AMD.03.01'!O6318="","",'AMD.03.01'!O6318)</f>
        <v/>
      </c>
      <c r="AR6314" s="10">
        <f>IF('AMD.03.01'!P6318="",0,'AMD.03.01'!P6318)</f>
        <v>0</v>
      </c>
      <c r="AS6314" s="23">
        <f>SUM($AR$3:AR6314)</f>
        <v>6</v>
      </c>
    </row>
    <row r="6315" spans="42:45">
      <c r="AP6315" s="2">
        <f>'AMD.03.01'!D6319</f>
        <v>0</v>
      </c>
      <c r="AQ6315" s="10" t="str">
        <f>IF('AMD.03.01'!O6319="","",'AMD.03.01'!O6319)</f>
        <v/>
      </c>
      <c r="AR6315" s="10">
        <f>IF('AMD.03.01'!P6319="",0,'AMD.03.01'!P6319)</f>
        <v>0</v>
      </c>
      <c r="AS6315" s="23">
        <f>SUM($AR$3:AR6315)</f>
        <v>6</v>
      </c>
    </row>
    <row r="6316" spans="42:45">
      <c r="AP6316" s="2">
        <f>'AMD.03.01'!D6320</f>
        <v>0</v>
      </c>
      <c r="AQ6316" s="10" t="str">
        <f>IF('AMD.03.01'!O6320="","",'AMD.03.01'!O6320)</f>
        <v/>
      </c>
      <c r="AR6316" s="10">
        <f>IF('AMD.03.01'!P6320="",0,'AMD.03.01'!P6320)</f>
        <v>0</v>
      </c>
      <c r="AS6316" s="23">
        <f>SUM($AR$3:AR6316)</f>
        <v>6</v>
      </c>
    </row>
    <row r="6317" spans="42:45">
      <c r="AP6317" s="2">
        <f>'AMD.03.01'!D6321</f>
        <v>0</v>
      </c>
      <c r="AQ6317" s="10" t="str">
        <f>IF('AMD.03.01'!O6321="","",'AMD.03.01'!O6321)</f>
        <v/>
      </c>
      <c r="AR6317" s="10">
        <f>IF('AMD.03.01'!P6321="",0,'AMD.03.01'!P6321)</f>
        <v>0</v>
      </c>
      <c r="AS6317" s="23">
        <f>SUM($AR$3:AR6317)</f>
        <v>6</v>
      </c>
    </row>
    <row r="6318" spans="42:45">
      <c r="AP6318" s="2">
        <f>'AMD.03.01'!D6322</f>
        <v>0</v>
      </c>
      <c r="AQ6318" s="10" t="str">
        <f>IF('AMD.03.01'!O6322="","",'AMD.03.01'!O6322)</f>
        <v/>
      </c>
      <c r="AR6318" s="10">
        <f>IF('AMD.03.01'!P6322="",0,'AMD.03.01'!P6322)</f>
        <v>0</v>
      </c>
      <c r="AS6318" s="23">
        <f>SUM($AR$3:AR6318)</f>
        <v>6</v>
      </c>
    </row>
    <row r="6319" spans="42:45">
      <c r="AP6319" s="2">
        <f>'AMD.03.01'!D6323</f>
        <v>0</v>
      </c>
      <c r="AQ6319" s="10" t="str">
        <f>IF('AMD.03.01'!O6323="","",'AMD.03.01'!O6323)</f>
        <v/>
      </c>
      <c r="AR6319" s="10">
        <f>IF('AMD.03.01'!P6323="",0,'AMD.03.01'!P6323)</f>
        <v>0</v>
      </c>
      <c r="AS6319" s="23">
        <f>SUM($AR$3:AR6319)</f>
        <v>6</v>
      </c>
    </row>
    <row r="6320" spans="42:45">
      <c r="AP6320" s="2">
        <f>'AMD.03.01'!D6324</f>
        <v>0</v>
      </c>
      <c r="AQ6320" s="10" t="str">
        <f>IF('AMD.03.01'!O6324="","",'AMD.03.01'!O6324)</f>
        <v/>
      </c>
      <c r="AR6320" s="10">
        <f>IF('AMD.03.01'!P6324="",0,'AMD.03.01'!P6324)</f>
        <v>0</v>
      </c>
      <c r="AS6320" s="23">
        <f>SUM($AR$3:AR6320)</f>
        <v>6</v>
      </c>
    </row>
    <row r="6321" spans="42:45">
      <c r="AP6321" s="2">
        <f>'AMD.03.01'!D6325</f>
        <v>0</v>
      </c>
      <c r="AQ6321" s="10" t="str">
        <f>IF('AMD.03.01'!O6325="","",'AMD.03.01'!O6325)</f>
        <v/>
      </c>
      <c r="AR6321" s="10">
        <f>IF('AMD.03.01'!P6325="",0,'AMD.03.01'!P6325)</f>
        <v>0</v>
      </c>
      <c r="AS6321" s="23">
        <f>SUM($AR$3:AR6321)</f>
        <v>6</v>
      </c>
    </row>
    <row r="6322" spans="42:45">
      <c r="AP6322" s="2">
        <f>'AMD.03.01'!D6326</f>
        <v>0</v>
      </c>
      <c r="AQ6322" s="10" t="str">
        <f>IF('AMD.03.01'!O6326="","",'AMD.03.01'!O6326)</f>
        <v/>
      </c>
      <c r="AR6322" s="10">
        <f>IF('AMD.03.01'!P6326="",0,'AMD.03.01'!P6326)</f>
        <v>0</v>
      </c>
      <c r="AS6322" s="23">
        <f>SUM($AR$3:AR6322)</f>
        <v>6</v>
      </c>
    </row>
    <row r="6323" spans="42:45">
      <c r="AP6323" s="2">
        <f>'AMD.03.01'!D6327</f>
        <v>0</v>
      </c>
      <c r="AQ6323" s="10" t="str">
        <f>IF('AMD.03.01'!O6327="","",'AMD.03.01'!O6327)</f>
        <v/>
      </c>
      <c r="AR6323" s="10">
        <f>IF('AMD.03.01'!P6327="",0,'AMD.03.01'!P6327)</f>
        <v>0</v>
      </c>
      <c r="AS6323" s="23">
        <f>SUM($AR$3:AR6323)</f>
        <v>6</v>
      </c>
    </row>
    <row r="6324" spans="42:45">
      <c r="AP6324" s="2">
        <f>'AMD.03.01'!D6328</f>
        <v>0</v>
      </c>
      <c r="AQ6324" s="10" t="str">
        <f>IF('AMD.03.01'!O6328="","",'AMD.03.01'!O6328)</f>
        <v/>
      </c>
      <c r="AR6324" s="10">
        <f>IF('AMD.03.01'!P6328="",0,'AMD.03.01'!P6328)</f>
        <v>0</v>
      </c>
      <c r="AS6324" s="23">
        <f>SUM($AR$3:AR6324)</f>
        <v>6</v>
      </c>
    </row>
    <row r="6325" spans="42:45">
      <c r="AP6325" s="2">
        <f>'AMD.03.01'!D6329</f>
        <v>0</v>
      </c>
      <c r="AQ6325" s="10" t="str">
        <f>IF('AMD.03.01'!O6329="","",'AMD.03.01'!O6329)</f>
        <v/>
      </c>
      <c r="AR6325" s="10">
        <f>IF('AMD.03.01'!P6329="",0,'AMD.03.01'!P6329)</f>
        <v>0</v>
      </c>
      <c r="AS6325" s="23">
        <f>SUM($AR$3:AR6325)</f>
        <v>6</v>
      </c>
    </row>
    <row r="6326" spans="42:45">
      <c r="AP6326" s="2">
        <f>'AMD.03.01'!D6330</f>
        <v>0</v>
      </c>
      <c r="AQ6326" s="10" t="str">
        <f>IF('AMD.03.01'!O6330="","",'AMD.03.01'!O6330)</f>
        <v/>
      </c>
      <c r="AR6326" s="10">
        <f>IF('AMD.03.01'!P6330="",0,'AMD.03.01'!P6330)</f>
        <v>0</v>
      </c>
      <c r="AS6326" s="23">
        <f>SUM($AR$3:AR6326)</f>
        <v>6</v>
      </c>
    </row>
    <row r="6327" spans="42:45">
      <c r="AP6327" s="2">
        <f>'AMD.03.01'!D6331</f>
        <v>0</v>
      </c>
      <c r="AQ6327" s="10" t="str">
        <f>IF('AMD.03.01'!O6331="","",'AMD.03.01'!O6331)</f>
        <v/>
      </c>
      <c r="AR6327" s="10">
        <f>IF('AMD.03.01'!P6331="",0,'AMD.03.01'!P6331)</f>
        <v>0</v>
      </c>
      <c r="AS6327" s="23">
        <f>SUM($AR$3:AR6327)</f>
        <v>6</v>
      </c>
    </row>
    <row r="6328" spans="42:45">
      <c r="AP6328" s="2">
        <f>'AMD.03.01'!D6332</f>
        <v>0</v>
      </c>
      <c r="AQ6328" s="10" t="str">
        <f>IF('AMD.03.01'!O6332="","",'AMD.03.01'!O6332)</f>
        <v/>
      </c>
      <c r="AR6328" s="10">
        <f>IF('AMD.03.01'!P6332="",0,'AMD.03.01'!P6332)</f>
        <v>0</v>
      </c>
      <c r="AS6328" s="23">
        <f>SUM($AR$3:AR6328)</f>
        <v>6</v>
      </c>
    </row>
    <row r="6329" spans="42:45">
      <c r="AP6329" s="2">
        <f>'AMD.03.01'!D6333</f>
        <v>0</v>
      </c>
      <c r="AQ6329" s="10" t="str">
        <f>IF('AMD.03.01'!O6333="","",'AMD.03.01'!O6333)</f>
        <v/>
      </c>
      <c r="AR6329" s="10">
        <f>IF('AMD.03.01'!P6333="",0,'AMD.03.01'!P6333)</f>
        <v>0</v>
      </c>
      <c r="AS6329" s="23">
        <f>SUM($AR$3:AR6329)</f>
        <v>6</v>
      </c>
    </row>
    <row r="6330" spans="42:45">
      <c r="AP6330" s="2">
        <f>'AMD.03.01'!D6334</f>
        <v>0</v>
      </c>
      <c r="AQ6330" s="10" t="str">
        <f>IF('AMD.03.01'!O6334="","",'AMD.03.01'!O6334)</f>
        <v/>
      </c>
      <c r="AR6330" s="10">
        <f>IF('AMD.03.01'!P6334="",0,'AMD.03.01'!P6334)</f>
        <v>0</v>
      </c>
      <c r="AS6330" s="23">
        <f>SUM($AR$3:AR6330)</f>
        <v>6</v>
      </c>
    </row>
    <row r="6331" spans="42:45">
      <c r="AP6331" s="2">
        <f>'AMD.03.01'!D6335</f>
        <v>0</v>
      </c>
      <c r="AQ6331" s="10" t="str">
        <f>IF('AMD.03.01'!O6335="","",'AMD.03.01'!O6335)</f>
        <v/>
      </c>
      <c r="AR6331" s="10">
        <f>IF('AMD.03.01'!P6335="",0,'AMD.03.01'!P6335)</f>
        <v>0</v>
      </c>
      <c r="AS6331" s="23">
        <f>SUM($AR$3:AR6331)</f>
        <v>6</v>
      </c>
    </row>
    <row r="6332" spans="42:45">
      <c r="AP6332" s="2">
        <f>'AMD.03.01'!D6336</f>
        <v>0</v>
      </c>
      <c r="AQ6332" s="10" t="str">
        <f>IF('AMD.03.01'!O6336="","",'AMD.03.01'!O6336)</f>
        <v/>
      </c>
      <c r="AR6332" s="10">
        <f>IF('AMD.03.01'!P6336="",0,'AMD.03.01'!P6336)</f>
        <v>0</v>
      </c>
      <c r="AS6332" s="23">
        <f>SUM($AR$3:AR6332)</f>
        <v>6</v>
      </c>
    </row>
    <row r="6333" spans="42:45">
      <c r="AP6333" s="2">
        <f>'AMD.03.01'!D6337</f>
        <v>0</v>
      </c>
      <c r="AQ6333" s="10" t="str">
        <f>IF('AMD.03.01'!O6337="","",'AMD.03.01'!O6337)</f>
        <v/>
      </c>
      <c r="AR6333" s="10">
        <f>IF('AMD.03.01'!P6337="",0,'AMD.03.01'!P6337)</f>
        <v>0</v>
      </c>
      <c r="AS6333" s="23">
        <f>SUM($AR$3:AR6333)</f>
        <v>6</v>
      </c>
    </row>
    <row r="6334" spans="42:45">
      <c r="AP6334" s="2">
        <f>'AMD.03.01'!D6338</f>
        <v>0</v>
      </c>
      <c r="AQ6334" s="10" t="str">
        <f>IF('AMD.03.01'!O6338="","",'AMD.03.01'!O6338)</f>
        <v/>
      </c>
      <c r="AR6334" s="10">
        <f>IF('AMD.03.01'!P6338="",0,'AMD.03.01'!P6338)</f>
        <v>0</v>
      </c>
      <c r="AS6334" s="23">
        <f>SUM($AR$3:AR6334)</f>
        <v>6</v>
      </c>
    </row>
    <row r="6335" spans="42:45">
      <c r="AP6335" s="2">
        <f>'AMD.03.01'!D6339</f>
        <v>0</v>
      </c>
      <c r="AQ6335" s="10" t="str">
        <f>IF('AMD.03.01'!O6339="","",'AMD.03.01'!O6339)</f>
        <v/>
      </c>
      <c r="AR6335" s="10">
        <f>IF('AMD.03.01'!P6339="",0,'AMD.03.01'!P6339)</f>
        <v>0</v>
      </c>
      <c r="AS6335" s="23">
        <f>SUM($AR$3:AR6335)</f>
        <v>6</v>
      </c>
    </row>
    <row r="6336" spans="42:45">
      <c r="AP6336" s="2">
        <f>'AMD.03.01'!D6340</f>
        <v>0</v>
      </c>
      <c r="AQ6336" s="10" t="str">
        <f>IF('AMD.03.01'!O6340="","",'AMD.03.01'!O6340)</f>
        <v/>
      </c>
      <c r="AR6336" s="10">
        <f>IF('AMD.03.01'!P6340="",0,'AMD.03.01'!P6340)</f>
        <v>0</v>
      </c>
      <c r="AS6336" s="23">
        <f>SUM($AR$3:AR6336)</f>
        <v>6</v>
      </c>
    </row>
    <row r="6337" spans="42:45">
      <c r="AP6337" s="2">
        <f>'AMD.03.01'!D6341</f>
        <v>0</v>
      </c>
      <c r="AQ6337" s="10" t="str">
        <f>IF('AMD.03.01'!O6341="","",'AMD.03.01'!O6341)</f>
        <v/>
      </c>
      <c r="AR6337" s="10">
        <f>IF('AMD.03.01'!P6341="",0,'AMD.03.01'!P6341)</f>
        <v>0</v>
      </c>
      <c r="AS6337" s="23">
        <f>SUM($AR$3:AR6337)</f>
        <v>6</v>
      </c>
    </row>
    <row r="6338" spans="42:45">
      <c r="AP6338" s="2">
        <f>'AMD.03.01'!D6342</f>
        <v>0</v>
      </c>
      <c r="AQ6338" s="10" t="str">
        <f>IF('AMD.03.01'!O6342="","",'AMD.03.01'!O6342)</f>
        <v/>
      </c>
      <c r="AR6338" s="10">
        <f>IF('AMD.03.01'!P6342="",0,'AMD.03.01'!P6342)</f>
        <v>0</v>
      </c>
      <c r="AS6338" s="23">
        <f>SUM($AR$3:AR6338)</f>
        <v>6</v>
      </c>
    </row>
    <row r="6339" spans="42:45">
      <c r="AP6339" s="2">
        <f>'AMD.03.01'!D6343</f>
        <v>0</v>
      </c>
      <c r="AQ6339" s="10" t="str">
        <f>IF('AMD.03.01'!O6343="","",'AMD.03.01'!O6343)</f>
        <v/>
      </c>
      <c r="AR6339" s="10">
        <f>IF('AMD.03.01'!P6343="",0,'AMD.03.01'!P6343)</f>
        <v>0</v>
      </c>
      <c r="AS6339" s="23">
        <f>SUM($AR$3:AR6339)</f>
        <v>6</v>
      </c>
    </row>
    <row r="6340" spans="42:45">
      <c r="AP6340" s="2">
        <f>'AMD.03.01'!D6344</f>
        <v>0</v>
      </c>
      <c r="AQ6340" s="10" t="str">
        <f>IF('AMD.03.01'!O6344="","",'AMD.03.01'!O6344)</f>
        <v/>
      </c>
      <c r="AR6340" s="10">
        <f>IF('AMD.03.01'!P6344="",0,'AMD.03.01'!P6344)</f>
        <v>0</v>
      </c>
      <c r="AS6340" s="23">
        <f>SUM($AR$3:AR6340)</f>
        <v>6</v>
      </c>
    </row>
    <row r="6341" spans="42:45">
      <c r="AP6341" s="2">
        <f>'AMD.03.01'!D6345</f>
        <v>0</v>
      </c>
      <c r="AQ6341" s="10" t="str">
        <f>IF('AMD.03.01'!O6345="","",'AMD.03.01'!O6345)</f>
        <v/>
      </c>
      <c r="AR6341" s="10">
        <f>IF('AMD.03.01'!P6345="",0,'AMD.03.01'!P6345)</f>
        <v>0</v>
      </c>
      <c r="AS6341" s="23">
        <f>SUM($AR$3:AR6341)</f>
        <v>6</v>
      </c>
    </row>
    <row r="6342" spans="42:45">
      <c r="AP6342" s="2">
        <f>'AMD.03.01'!D6346</f>
        <v>0</v>
      </c>
      <c r="AQ6342" s="10" t="str">
        <f>IF('AMD.03.01'!O6346="","",'AMD.03.01'!O6346)</f>
        <v/>
      </c>
      <c r="AR6342" s="10">
        <f>IF('AMD.03.01'!P6346="",0,'AMD.03.01'!P6346)</f>
        <v>0</v>
      </c>
      <c r="AS6342" s="23">
        <f>SUM($AR$3:AR6342)</f>
        <v>6</v>
      </c>
    </row>
    <row r="6343" spans="42:45">
      <c r="AP6343" s="2">
        <f>'AMD.03.01'!D6347</f>
        <v>0</v>
      </c>
      <c r="AQ6343" s="10" t="str">
        <f>IF('AMD.03.01'!O6347="","",'AMD.03.01'!O6347)</f>
        <v/>
      </c>
      <c r="AR6343" s="10">
        <f>IF('AMD.03.01'!P6347="",0,'AMD.03.01'!P6347)</f>
        <v>0</v>
      </c>
      <c r="AS6343" s="23">
        <f>SUM($AR$3:AR6343)</f>
        <v>6</v>
      </c>
    </row>
    <row r="6344" spans="42:45">
      <c r="AP6344" s="2">
        <f>'AMD.03.01'!D6348</f>
        <v>0</v>
      </c>
      <c r="AQ6344" s="10" t="str">
        <f>IF('AMD.03.01'!O6348="","",'AMD.03.01'!O6348)</f>
        <v/>
      </c>
      <c r="AR6344" s="10">
        <f>IF('AMD.03.01'!P6348="",0,'AMD.03.01'!P6348)</f>
        <v>0</v>
      </c>
      <c r="AS6344" s="23">
        <f>SUM($AR$3:AR6344)</f>
        <v>6</v>
      </c>
    </row>
    <row r="6345" spans="42:45">
      <c r="AP6345" s="2">
        <f>'AMD.03.01'!D6349</f>
        <v>0</v>
      </c>
      <c r="AQ6345" s="10" t="str">
        <f>IF('AMD.03.01'!O6349="","",'AMD.03.01'!O6349)</f>
        <v/>
      </c>
      <c r="AR6345" s="10">
        <f>IF('AMD.03.01'!P6349="",0,'AMD.03.01'!P6349)</f>
        <v>0</v>
      </c>
      <c r="AS6345" s="23">
        <f>SUM($AR$3:AR6345)</f>
        <v>6</v>
      </c>
    </row>
    <row r="6346" spans="42:45">
      <c r="AP6346" s="2">
        <f>'AMD.03.01'!D6350</f>
        <v>0</v>
      </c>
      <c r="AQ6346" s="10" t="str">
        <f>IF('AMD.03.01'!O6350="","",'AMD.03.01'!O6350)</f>
        <v/>
      </c>
      <c r="AR6346" s="10">
        <f>IF('AMD.03.01'!P6350="",0,'AMD.03.01'!P6350)</f>
        <v>0</v>
      </c>
      <c r="AS6346" s="23">
        <f>SUM($AR$3:AR6346)</f>
        <v>6</v>
      </c>
    </row>
    <row r="6347" spans="42:45">
      <c r="AP6347" s="2">
        <f>'AMD.03.01'!D6351</f>
        <v>0</v>
      </c>
      <c r="AQ6347" s="10" t="str">
        <f>IF('AMD.03.01'!O6351="","",'AMD.03.01'!O6351)</f>
        <v/>
      </c>
      <c r="AR6347" s="10">
        <f>IF('AMD.03.01'!P6351="",0,'AMD.03.01'!P6351)</f>
        <v>0</v>
      </c>
      <c r="AS6347" s="23">
        <f>SUM($AR$3:AR6347)</f>
        <v>6</v>
      </c>
    </row>
    <row r="6348" spans="42:45">
      <c r="AP6348" s="2">
        <f>'AMD.03.01'!D6352</f>
        <v>0</v>
      </c>
      <c r="AQ6348" s="10" t="str">
        <f>IF('AMD.03.01'!O6352="","",'AMD.03.01'!O6352)</f>
        <v/>
      </c>
      <c r="AR6348" s="10">
        <f>IF('AMD.03.01'!P6352="",0,'AMD.03.01'!P6352)</f>
        <v>0</v>
      </c>
      <c r="AS6348" s="23">
        <f>SUM($AR$3:AR6348)</f>
        <v>6</v>
      </c>
    </row>
    <row r="6349" spans="42:45">
      <c r="AP6349" s="2">
        <f>'AMD.03.01'!D6353</f>
        <v>0</v>
      </c>
      <c r="AQ6349" s="10" t="str">
        <f>IF('AMD.03.01'!O6353="","",'AMD.03.01'!O6353)</f>
        <v/>
      </c>
      <c r="AR6349" s="10">
        <f>IF('AMD.03.01'!P6353="",0,'AMD.03.01'!P6353)</f>
        <v>0</v>
      </c>
      <c r="AS6349" s="23">
        <f>SUM($AR$3:AR6349)</f>
        <v>6</v>
      </c>
    </row>
    <row r="6350" spans="42:45">
      <c r="AP6350" s="2">
        <f>'AMD.03.01'!D6354</f>
        <v>0</v>
      </c>
      <c r="AQ6350" s="10" t="str">
        <f>IF('AMD.03.01'!O6354="","",'AMD.03.01'!O6354)</f>
        <v/>
      </c>
      <c r="AR6350" s="10">
        <f>IF('AMD.03.01'!P6354="",0,'AMD.03.01'!P6354)</f>
        <v>0</v>
      </c>
      <c r="AS6350" s="23">
        <f>SUM($AR$3:AR6350)</f>
        <v>6</v>
      </c>
    </row>
    <row r="6351" spans="42:45">
      <c r="AP6351" s="2">
        <f>'AMD.03.01'!D6355</f>
        <v>0</v>
      </c>
      <c r="AQ6351" s="10" t="str">
        <f>IF('AMD.03.01'!O6355="","",'AMD.03.01'!O6355)</f>
        <v/>
      </c>
      <c r="AR6351" s="10">
        <f>IF('AMD.03.01'!P6355="",0,'AMD.03.01'!P6355)</f>
        <v>0</v>
      </c>
      <c r="AS6351" s="23">
        <f>SUM($AR$3:AR6351)</f>
        <v>6</v>
      </c>
    </row>
    <row r="6352" spans="42:45">
      <c r="AP6352" s="2">
        <f>'AMD.03.01'!D6356</f>
        <v>0</v>
      </c>
      <c r="AQ6352" s="10" t="str">
        <f>IF('AMD.03.01'!O6356="","",'AMD.03.01'!O6356)</f>
        <v/>
      </c>
      <c r="AR6352" s="10">
        <f>IF('AMD.03.01'!P6356="",0,'AMD.03.01'!P6356)</f>
        <v>0</v>
      </c>
      <c r="AS6352" s="23">
        <f>SUM($AR$3:AR6352)</f>
        <v>6</v>
      </c>
    </row>
    <row r="6353" spans="42:45">
      <c r="AP6353" s="2">
        <f>'AMD.03.01'!D6357</f>
        <v>0</v>
      </c>
      <c r="AQ6353" s="10" t="str">
        <f>IF('AMD.03.01'!O6357="","",'AMD.03.01'!O6357)</f>
        <v/>
      </c>
      <c r="AR6353" s="10">
        <f>IF('AMD.03.01'!P6357="",0,'AMD.03.01'!P6357)</f>
        <v>0</v>
      </c>
      <c r="AS6353" s="23">
        <f>SUM($AR$3:AR6353)</f>
        <v>6</v>
      </c>
    </row>
    <row r="6354" spans="42:45">
      <c r="AP6354" s="2">
        <f>'AMD.03.01'!D6358</f>
        <v>0</v>
      </c>
      <c r="AQ6354" s="10" t="str">
        <f>IF('AMD.03.01'!O6358="","",'AMD.03.01'!O6358)</f>
        <v/>
      </c>
      <c r="AR6354" s="10">
        <f>IF('AMD.03.01'!P6358="",0,'AMD.03.01'!P6358)</f>
        <v>0</v>
      </c>
      <c r="AS6354" s="23">
        <f>SUM($AR$3:AR6354)</f>
        <v>6</v>
      </c>
    </row>
    <row r="6355" spans="42:45">
      <c r="AP6355" s="2">
        <f>'AMD.03.01'!D6359</f>
        <v>0</v>
      </c>
      <c r="AQ6355" s="10" t="str">
        <f>IF('AMD.03.01'!O6359="","",'AMD.03.01'!O6359)</f>
        <v/>
      </c>
      <c r="AR6355" s="10">
        <f>IF('AMD.03.01'!P6359="",0,'AMD.03.01'!P6359)</f>
        <v>0</v>
      </c>
      <c r="AS6355" s="23">
        <f>SUM($AR$3:AR6355)</f>
        <v>6</v>
      </c>
    </row>
    <row r="6356" spans="42:45">
      <c r="AP6356" s="2">
        <f>'AMD.03.01'!D6360</f>
        <v>0</v>
      </c>
      <c r="AQ6356" s="10" t="str">
        <f>IF('AMD.03.01'!O6360="","",'AMD.03.01'!O6360)</f>
        <v/>
      </c>
      <c r="AR6356" s="10">
        <f>IF('AMD.03.01'!P6360="",0,'AMD.03.01'!P6360)</f>
        <v>0</v>
      </c>
      <c r="AS6356" s="23">
        <f>SUM($AR$3:AR6356)</f>
        <v>6</v>
      </c>
    </row>
    <row r="6357" spans="42:45">
      <c r="AP6357" s="2">
        <f>'AMD.03.01'!D6361</f>
        <v>0</v>
      </c>
      <c r="AQ6357" s="10" t="str">
        <f>IF('AMD.03.01'!O6361="","",'AMD.03.01'!O6361)</f>
        <v/>
      </c>
      <c r="AR6357" s="10">
        <f>IF('AMD.03.01'!P6361="",0,'AMD.03.01'!P6361)</f>
        <v>0</v>
      </c>
      <c r="AS6357" s="23">
        <f>SUM($AR$3:AR6357)</f>
        <v>6</v>
      </c>
    </row>
    <row r="6358" spans="42:45">
      <c r="AP6358" s="2">
        <f>'AMD.03.01'!D6362</f>
        <v>0</v>
      </c>
      <c r="AQ6358" s="10" t="str">
        <f>IF('AMD.03.01'!O6362="","",'AMD.03.01'!O6362)</f>
        <v/>
      </c>
      <c r="AR6358" s="10">
        <f>IF('AMD.03.01'!P6362="",0,'AMD.03.01'!P6362)</f>
        <v>0</v>
      </c>
      <c r="AS6358" s="23">
        <f>SUM($AR$3:AR6358)</f>
        <v>6</v>
      </c>
    </row>
    <row r="6359" spans="42:45">
      <c r="AP6359" s="2">
        <f>'AMD.03.01'!D6363</f>
        <v>0</v>
      </c>
      <c r="AQ6359" s="10" t="str">
        <f>IF('AMD.03.01'!O6363="","",'AMD.03.01'!O6363)</f>
        <v/>
      </c>
      <c r="AR6359" s="10">
        <f>IF('AMD.03.01'!P6363="",0,'AMD.03.01'!P6363)</f>
        <v>0</v>
      </c>
      <c r="AS6359" s="23">
        <f>SUM($AR$3:AR6359)</f>
        <v>6</v>
      </c>
    </row>
    <row r="6360" spans="42:45">
      <c r="AP6360" s="2">
        <f>'AMD.03.01'!D6364</f>
        <v>0</v>
      </c>
      <c r="AQ6360" s="10" t="str">
        <f>IF('AMD.03.01'!O6364="","",'AMD.03.01'!O6364)</f>
        <v/>
      </c>
      <c r="AR6360" s="10">
        <f>IF('AMD.03.01'!P6364="",0,'AMD.03.01'!P6364)</f>
        <v>0</v>
      </c>
      <c r="AS6360" s="23">
        <f>SUM($AR$3:AR6360)</f>
        <v>6</v>
      </c>
    </row>
    <row r="6361" spans="42:45">
      <c r="AP6361" s="2">
        <f>'AMD.03.01'!D6365</f>
        <v>0</v>
      </c>
      <c r="AQ6361" s="10" t="str">
        <f>IF('AMD.03.01'!O6365="","",'AMD.03.01'!O6365)</f>
        <v/>
      </c>
      <c r="AR6361" s="10">
        <f>IF('AMD.03.01'!P6365="",0,'AMD.03.01'!P6365)</f>
        <v>0</v>
      </c>
      <c r="AS6361" s="23">
        <f>SUM($AR$3:AR6361)</f>
        <v>6</v>
      </c>
    </row>
    <row r="6362" spans="42:45">
      <c r="AP6362" s="2">
        <f>'AMD.03.01'!D6366</f>
        <v>0</v>
      </c>
      <c r="AQ6362" s="10" t="str">
        <f>IF('AMD.03.01'!O6366="","",'AMD.03.01'!O6366)</f>
        <v/>
      </c>
      <c r="AR6362" s="10">
        <f>IF('AMD.03.01'!P6366="",0,'AMD.03.01'!P6366)</f>
        <v>0</v>
      </c>
      <c r="AS6362" s="23">
        <f>SUM($AR$3:AR6362)</f>
        <v>6</v>
      </c>
    </row>
    <row r="6363" spans="42:45">
      <c r="AP6363" s="2">
        <f>'AMD.03.01'!D6367</f>
        <v>0</v>
      </c>
      <c r="AQ6363" s="10" t="str">
        <f>IF('AMD.03.01'!O6367="","",'AMD.03.01'!O6367)</f>
        <v/>
      </c>
      <c r="AR6363" s="10">
        <f>IF('AMD.03.01'!P6367="",0,'AMD.03.01'!P6367)</f>
        <v>0</v>
      </c>
      <c r="AS6363" s="23">
        <f>SUM($AR$3:AR6363)</f>
        <v>6</v>
      </c>
    </row>
    <row r="6364" spans="42:45">
      <c r="AP6364" s="2">
        <f>'AMD.03.01'!D6368</f>
        <v>0</v>
      </c>
      <c r="AQ6364" s="10" t="str">
        <f>IF('AMD.03.01'!O6368="","",'AMD.03.01'!O6368)</f>
        <v/>
      </c>
      <c r="AR6364" s="10">
        <f>IF('AMD.03.01'!P6368="",0,'AMD.03.01'!P6368)</f>
        <v>0</v>
      </c>
      <c r="AS6364" s="23">
        <f>SUM($AR$3:AR6364)</f>
        <v>6</v>
      </c>
    </row>
    <row r="6365" spans="42:45">
      <c r="AP6365" s="2">
        <f>'AMD.03.01'!D6369</f>
        <v>0</v>
      </c>
      <c r="AQ6365" s="10" t="str">
        <f>IF('AMD.03.01'!O6369="","",'AMD.03.01'!O6369)</f>
        <v/>
      </c>
      <c r="AR6365" s="10">
        <f>IF('AMD.03.01'!P6369="",0,'AMD.03.01'!P6369)</f>
        <v>0</v>
      </c>
      <c r="AS6365" s="23">
        <f>SUM($AR$3:AR6365)</f>
        <v>6</v>
      </c>
    </row>
    <row r="6366" spans="42:45">
      <c r="AP6366" s="2">
        <f>'AMD.03.01'!D6370</f>
        <v>0</v>
      </c>
      <c r="AQ6366" s="10" t="str">
        <f>IF('AMD.03.01'!O6370="","",'AMD.03.01'!O6370)</f>
        <v/>
      </c>
      <c r="AR6366" s="10">
        <f>IF('AMD.03.01'!P6370="",0,'AMD.03.01'!P6370)</f>
        <v>0</v>
      </c>
      <c r="AS6366" s="23">
        <f>SUM($AR$3:AR6366)</f>
        <v>6</v>
      </c>
    </row>
    <row r="6367" spans="42:45">
      <c r="AP6367" s="2">
        <f>'AMD.03.01'!D6371</f>
        <v>0</v>
      </c>
      <c r="AQ6367" s="10" t="str">
        <f>IF('AMD.03.01'!O6371="","",'AMD.03.01'!O6371)</f>
        <v/>
      </c>
      <c r="AR6367" s="10">
        <f>IF('AMD.03.01'!P6371="",0,'AMD.03.01'!P6371)</f>
        <v>0</v>
      </c>
      <c r="AS6367" s="23">
        <f>SUM($AR$3:AR6367)</f>
        <v>6</v>
      </c>
    </row>
    <row r="6368" spans="42:45">
      <c r="AP6368" s="2">
        <f>'AMD.03.01'!D6372</f>
        <v>0</v>
      </c>
      <c r="AQ6368" s="10" t="str">
        <f>IF('AMD.03.01'!O6372="","",'AMD.03.01'!O6372)</f>
        <v/>
      </c>
      <c r="AR6368" s="10">
        <f>IF('AMD.03.01'!P6372="",0,'AMD.03.01'!P6372)</f>
        <v>0</v>
      </c>
      <c r="AS6368" s="23">
        <f>SUM($AR$3:AR6368)</f>
        <v>6</v>
      </c>
    </row>
    <row r="6369" spans="42:45">
      <c r="AP6369" s="2">
        <f>'AMD.03.01'!D6373</f>
        <v>0</v>
      </c>
      <c r="AQ6369" s="10" t="str">
        <f>IF('AMD.03.01'!O6373="","",'AMD.03.01'!O6373)</f>
        <v/>
      </c>
      <c r="AR6369" s="10">
        <f>IF('AMD.03.01'!P6373="",0,'AMD.03.01'!P6373)</f>
        <v>0</v>
      </c>
      <c r="AS6369" s="23">
        <f>SUM($AR$3:AR6369)</f>
        <v>6</v>
      </c>
    </row>
    <row r="6370" spans="42:45">
      <c r="AP6370" s="2">
        <f>'AMD.03.01'!D6374</f>
        <v>0</v>
      </c>
      <c r="AQ6370" s="10" t="str">
        <f>IF('AMD.03.01'!O6374="","",'AMD.03.01'!O6374)</f>
        <v/>
      </c>
      <c r="AR6370" s="10">
        <f>IF('AMD.03.01'!P6374="",0,'AMD.03.01'!P6374)</f>
        <v>0</v>
      </c>
      <c r="AS6370" s="23">
        <f>SUM($AR$3:AR6370)</f>
        <v>6</v>
      </c>
    </row>
    <row r="6371" spans="42:45">
      <c r="AP6371" s="2">
        <f>'AMD.03.01'!D6375</f>
        <v>0</v>
      </c>
      <c r="AQ6371" s="10" t="str">
        <f>IF('AMD.03.01'!O6375="","",'AMD.03.01'!O6375)</f>
        <v/>
      </c>
      <c r="AR6371" s="10">
        <f>IF('AMD.03.01'!P6375="",0,'AMD.03.01'!P6375)</f>
        <v>0</v>
      </c>
      <c r="AS6371" s="23">
        <f>SUM($AR$3:AR6371)</f>
        <v>6</v>
      </c>
    </row>
    <row r="6372" spans="42:45">
      <c r="AP6372" s="2">
        <f>'AMD.03.01'!D6376</f>
        <v>0</v>
      </c>
      <c r="AQ6372" s="10" t="str">
        <f>IF('AMD.03.01'!O6376="","",'AMD.03.01'!O6376)</f>
        <v/>
      </c>
      <c r="AR6372" s="10">
        <f>IF('AMD.03.01'!P6376="",0,'AMD.03.01'!P6376)</f>
        <v>0</v>
      </c>
      <c r="AS6372" s="23">
        <f>SUM($AR$3:AR6372)</f>
        <v>6</v>
      </c>
    </row>
    <row r="6373" spans="42:45">
      <c r="AP6373" s="2">
        <f>'AMD.03.01'!D6377</f>
        <v>0</v>
      </c>
      <c r="AQ6373" s="10" t="str">
        <f>IF('AMD.03.01'!O6377="","",'AMD.03.01'!O6377)</f>
        <v/>
      </c>
      <c r="AR6373" s="10">
        <f>IF('AMD.03.01'!P6377="",0,'AMD.03.01'!P6377)</f>
        <v>0</v>
      </c>
      <c r="AS6373" s="23">
        <f>SUM($AR$3:AR6373)</f>
        <v>6</v>
      </c>
    </row>
    <row r="6374" spans="42:45">
      <c r="AP6374" s="2">
        <f>'AMD.03.01'!D6378</f>
        <v>0</v>
      </c>
      <c r="AQ6374" s="10" t="str">
        <f>IF('AMD.03.01'!O6378="","",'AMD.03.01'!O6378)</f>
        <v/>
      </c>
      <c r="AR6374" s="10">
        <f>IF('AMD.03.01'!P6378="",0,'AMD.03.01'!P6378)</f>
        <v>0</v>
      </c>
      <c r="AS6374" s="23">
        <f>SUM($AR$3:AR6374)</f>
        <v>6</v>
      </c>
    </row>
    <row r="6375" spans="42:45">
      <c r="AP6375" s="2">
        <f>'AMD.03.01'!D6379</f>
        <v>0</v>
      </c>
      <c r="AQ6375" s="10" t="str">
        <f>IF('AMD.03.01'!O6379="","",'AMD.03.01'!O6379)</f>
        <v/>
      </c>
      <c r="AR6375" s="10">
        <f>IF('AMD.03.01'!P6379="",0,'AMD.03.01'!P6379)</f>
        <v>0</v>
      </c>
      <c r="AS6375" s="23">
        <f>SUM($AR$3:AR6375)</f>
        <v>6</v>
      </c>
    </row>
    <row r="6376" spans="42:45">
      <c r="AP6376" s="2">
        <f>'AMD.03.01'!D6380</f>
        <v>0</v>
      </c>
      <c r="AQ6376" s="10" t="str">
        <f>IF('AMD.03.01'!O6380="","",'AMD.03.01'!O6380)</f>
        <v/>
      </c>
      <c r="AR6376" s="10">
        <f>IF('AMD.03.01'!P6380="",0,'AMD.03.01'!P6380)</f>
        <v>0</v>
      </c>
      <c r="AS6376" s="23">
        <f>SUM($AR$3:AR6376)</f>
        <v>6</v>
      </c>
    </row>
    <row r="6377" spans="42:45">
      <c r="AP6377" s="2">
        <f>'AMD.03.01'!D6381</f>
        <v>0</v>
      </c>
      <c r="AQ6377" s="10" t="str">
        <f>IF('AMD.03.01'!O6381="","",'AMD.03.01'!O6381)</f>
        <v/>
      </c>
      <c r="AR6377" s="10">
        <f>IF('AMD.03.01'!P6381="",0,'AMD.03.01'!P6381)</f>
        <v>0</v>
      </c>
      <c r="AS6377" s="23">
        <f>SUM($AR$3:AR6377)</f>
        <v>6</v>
      </c>
    </row>
    <row r="6378" spans="42:45">
      <c r="AP6378" s="2">
        <f>'AMD.03.01'!D6382</f>
        <v>0</v>
      </c>
      <c r="AQ6378" s="10" t="str">
        <f>IF('AMD.03.01'!O6382="","",'AMD.03.01'!O6382)</f>
        <v/>
      </c>
      <c r="AR6378" s="10">
        <f>IF('AMD.03.01'!P6382="",0,'AMD.03.01'!P6382)</f>
        <v>0</v>
      </c>
      <c r="AS6378" s="23">
        <f>SUM($AR$3:AR6378)</f>
        <v>6</v>
      </c>
    </row>
    <row r="6379" spans="42:45">
      <c r="AP6379" s="2">
        <f>'AMD.03.01'!D6383</f>
        <v>0</v>
      </c>
      <c r="AQ6379" s="10" t="str">
        <f>IF('AMD.03.01'!O6383="","",'AMD.03.01'!O6383)</f>
        <v/>
      </c>
      <c r="AR6379" s="10">
        <f>IF('AMD.03.01'!P6383="",0,'AMD.03.01'!P6383)</f>
        <v>0</v>
      </c>
      <c r="AS6379" s="23">
        <f>SUM($AR$3:AR6379)</f>
        <v>6</v>
      </c>
    </row>
    <row r="6380" spans="42:45">
      <c r="AP6380" s="2">
        <f>'AMD.03.01'!D6384</f>
        <v>0</v>
      </c>
      <c r="AQ6380" s="10" t="str">
        <f>IF('AMD.03.01'!O6384="","",'AMD.03.01'!O6384)</f>
        <v/>
      </c>
      <c r="AR6380" s="10">
        <f>IF('AMD.03.01'!P6384="",0,'AMD.03.01'!P6384)</f>
        <v>0</v>
      </c>
      <c r="AS6380" s="23">
        <f>SUM($AR$3:AR6380)</f>
        <v>6</v>
      </c>
    </row>
    <row r="6381" spans="42:45">
      <c r="AP6381" s="2">
        <f>'AMD.03.01'!D6385</f>
        <v>0</v>
      </c>
      <c r="AQ6381" s="10" t="str">
        <f>IF('AMD.03.01'!O6385="","",'AMD.03.01'!O6385)</f>
        <v/>
      </c>
      <c r="AR6381" s="10">
        <f>IF('AMD.03.01'!P6385="",0,'AMD.03.01'!P6385)</f>
        <v>0</v>
      </c>
      <c r="AS6381" s="23">
        <f>SUM($AR$3:AR6381)</f>
        <v>6</v>
      </c>
    </row>
    <row r="6382" spans="42:45">
      <c r="AP6382" s="2">
        <f>'AMD.03.01'!D6386</f>
        <v>0</v>
      </c>
      <c r="AQ6382" s="10" t="str">
        <f>IF('AMD.03.01'!O6386="","",'AMD.03.01'!O6386)</f>
        <v/>
      </c>
      <c r="AR6382" s="10">
        <f>IF('AMD.03.01'!P6386="",0,'AMD.03.01'!P6386)</f>
        <v>0</v>
      </c>
      <c r="AS6382" s="23">
        <f>SUM($AR$3:AR6382)</f>
        <v>6</v>
      </c>
    </row>
    <row r="6383" spans="42:45">
      <c r="AP6383" s="2">
        <f>'AMD.03.01'!D6387</f>
        <v>0</v>
      </c>
      <c r="AQ6383" s="10" t="str">
        <f>IF('AMD.03.01'!O6387="","",'AMD.03.01'!O6387)</f>
        <v/>
      </c>
      <c r="AR6383" s="10">
        <f>IF('AMD.03.01'!P6387="",0,'AMD.03.01'!P6387)</f>
        <v>0</v>
      </c>
      <c r="AS6383" s="23">
        <f>SUM($AR$3:AR6383)</f>
        <v>6</v>
      </c>
    </row>
    <row r="6384" spans="42:45">
      <c r="AP6384" s="2">
        <f>'AMD.03.01'!D6388</f>
        <v>0</v>
      </c>
      <c r="AQ6384" s="10" t="str">
        <f>IF('AMD.03.01'!O6388="","",'AMD.03.01'!O6388)</f>
        <v/>
      </c>
      <c r="AR6384" s="10">
        <f>IF('AMD.03.01'!P6388="",0,'AMD.03.01'!P6388)</f>
        <v>0</v>
      </c>
      <c r="AS6384" s="23">
        <f>SUM($AR$3:AR6384)</f>
        <v>6</v>
      </c>
    </row>
    <row r="6385" spans="42:45">
      <c r="AP6385" s="2">
        <f>'AMD.03.01'!D6389</f>
        <v>0</v>
      </c>
      <c r="AQ6385" s="10" t="str">
        <f>IF('AMD.03.01'!O6389="","",'AMD.03.01'!O6389)</f>
        <v/>
      </c>
      <c r="AR6385" s="10">
        <f>IF('AMD.03.01'!P6389="",0,'AMD.03.01'!P6389)</f>
        <v>0</v>
      </c>
      <c r="AS6385" s="23">
        <f>SUM($AR$3:AR6385)</f>
        <v>6</v>
      </c>
    </row>
    <row r="6386" spans="42:45">
      <c r="AP6386" s="2">
        <f>'AMD.03.01'!D6390</f>
        <v>0</v>
      </c>
      <c r="AQ6386" s="10" t="str">
        <f>IF('AMD.03.01'!O6390="","",'AMD.03.01'!O6390)</f>
        <v/>
      </c>
      <c r="AR6386" s="10">
        <f>IF('AMD.03.01'!P6390="",0,'AMD.03.01'!P6390)</f>
        <v>0</v>
      </c>
      <c r="AS6386" s="23">
        <f>SUM($AR$3:AR6386)</f>
        <v>6</v>
      </c>
    </row>
    <row r="6387" spans="42:45">
      <c r="AP6387" s="2">
        <f>'AMD.03.01'!D6391</f>
        <v>0</v>
      </c>
      <c r="AQ6387" s="10" t="str">
        <f>IF('AMD.03.01'!O6391="","",'AMD.03.01'!O6391)</f>
        <v/>
      </c>
      <c r="AR6387" s="10">
        <f>IF('AMD.03.01'!P6391="",0,'AMD.03.01'!P6391)</f>
        <v>0</v>
      </c>
      <c r="AS6387" s="23">
        <f>SUM($AR$3:AR6387)</f>
        <v>6</v>
      </c>
    </row>
    <row r="6388" spans="42:45">
      <c r="AP6388" s="2">
        <f>'AMD.03.01'!D6392</f>
        <v>0</v>
      </c>
      <c r="AQ6388" s="10" t="str">
        <f>IF('AMD.03.01'!O6392="","",'AMD.03.01'!O6392)</f>
        <v/>
      </c>
      <c r="AR6388" s="10">
        <f>IF('AMD.03.01'!P6392="",0,'AMD.03.01'!P6392)</f>
        <v>0</v>
      </c>
      <c r="AS6388" s="23">
        <f>SUM($AR$3:AR6388)</f>
        <v>6</v>
      </c>
    </row>
    <row r="6389" spans="42:45">
      <c r="AP6389" s="2">
        <f>'AMD.03.01'!D6393</f>
        <v>0</v>
      </c>
      <c r="AQ6389" s="10" t="str">
        <f>IF('AMD.03.01'!O6393="","",'AMD.03.01'!O6393)</f>
        <v/>
      </c>
      <c r="AR6389" s="10">
        <f>IF('AMD.03.01'!P6393="",0,'AMD.03.01'!P6393)</f>
        <v>0</v>
      </c>
      <c r="AS6389" s="23">
        <f>SUM($AR$3:AR6389)</f>
        <v>6</v>
      </c>
    </row>
    <row r="6390" spans="42:45">
      <c r="AP6390" s="2">
        <f>'AMD.03.01'!D6394</f>
        <v>0</v>
      </c>
      <c r="AQ6390" s="10" t="str">
        <f>IF('AMD.03.01'!O6394="","",'AMD.03.01'!O6394)</f>
        <v/>
      </c>
      <c r="AR6390" s="10">
        <f>IF('AMD.03.01'!P6394="",0,'AMD.03.01'!P6394)</f>
        <v>0</v>
      </c>
      <c r="AS6390" s="23">
        <f>SUM($AR$3:AR6390)</f>
        <v>6</v>
      </c>
    </row>
    <row r="6391" spans="42:45">
      <c r="AP6391" s="2">
        <f>'AMD.03.01'!D6395</f>
        <v>0</v>
      </c>
      <c r="AQ6391" s="10" t="str">
        <f>IF('AMD.03.01'!O6395="","",'AMD.03.01'!O6395)</f>
        <v/>
      </c>
      <c r="AR6391" s="10">
        <f>IF('AMD.03.01'!P6395="",0,'AMD.03.01'!P6395)</f>
        <v>0</v>
      </c>
      <c r="AS6391" s="23">
        <f>SUM($AR$3:AR6391)</f>
        <v>6</v>
      </c>
    </row>
    <row r="6392" spans="42:45">
      <c r="AP6392" s="2">
        <f>'AMD.03.01'!D6396</f>
        <v>0</v>
      </c>
      <c r="AQ6392" s="10" t="str">
        <f>IF('AMD.03.01'!O6396="","",'AMD.03.01'!O6396)</f>
        <v/>
      </c>
      <c r="AR6392" s="10">
        <f>IF('AMD.03.01'!P6396="",0,'AMD.03.01'!P6396)</f>
        <v>0</v>
      </c>
      <c r="AS6392" s="23">
        <f>SUM($AR$3:AR6392)</f>
        <v>6</v>
      </c>
    </row>
    <row r="6393" spans="42:45">
      <c r="AP6393" s="2">
        <f>'AMD.03.01'!D6397</f>
        <v>0</v>
      </c>
      <c r="AQ6393" s="10" t="str">
        <f>IF('AMD.03.01'!O6397="","",'AMD.03.01'!O6397)</f>
        <v/>
      </c>
      <c r="AR6393" s="10">
        <f>IF('AMD.03.01'!P6397="",0,'AMD.03.01'!P6397)</f>
        <v>0</v>
      </c>
      <c r="AS6393" s="23">
        <f>SUM($AR$3:AR6393)</f>
        <v>6</v>
      </c>
    </row>
    <row r="6394" spans="42:45">
      <c r="AP6394" s="2">
        <f>'AMD.03.01'!D6398</f>
        <v>0</v>
      </c>
      <c r="AQ6394" s="10" t="str">
        <f>IF('AMD.03.01'!O6398="","",'AMD.03.01'!O6398)</f>
        <v/>
      </c>
      <c r="AR6394" s="10">
        <f>IF('AMD.03.01'!P6398="",0,'AMD.03.01'!P6398)</f>
        <v>0</v>
      </c>
      <c r="AS6394" s="23">
        <f>SUM($AR$3:AR6394)</f>
        <v>6</v>
      </c>
    </row>
    <row r="6395" spans="42:45">
      <c r="AP6395" s="2">
        <f>'AMD.03.01'!D6399</f>
        <v>0</v>
      </c>
      <c r="AQ6395" s="10" t="str">
        <f>IF('AMD.03.01'!O6399="","",'AMD.03.01'!O6399)</f>
        <v/>
      </c>
      <c r="AR6395" s="10">
        <f>IF('AMD.03.01'!P6399="",0,'AMD.03.01'!P6399)</f>
        <v>0</v>
      </c>
      <c r="AS6395" s="23">
        <f>SUM($AR$3:AR6395)</f>
        <v>6</v>
      </c>
    </row>
    <row r="6396" spans="42:45">
      <c r="AP6396" s="2">
        <f>'AMD.03.01'!D6400</f>
        <v>0</v>
      </c>
      <c r="AQ6396" s="10" t="str">
        <f>IF('AMD.03.01'!O6400="","",'AMD.03.01'!O6400)</f>
        <v/>
      </c>
      <c r="AR6396" s="10">
        <f>IF('AMD.03.01'!P6400="",0,'AMD.03.01'!P6400)</f>
        <v>0</v>
      </c>
      <c r="AS6396" s="23">
        <f>SUM($AR$3:AR6396)</f>
        <v>6</v>
      </c>
    </row>
    <row r="6397" spans="42:45">
      <c r="AP6397" s="2">
        <f>'AMD.03.01'!D6401</f>
        <v>0</v>
      </c>
      <c r="AQ6397" s="10" t="str">
        <f>IF('AMD.03.01'!O6401="","",'AMD.03.01'!O6401)</f>
        <v/>
      </c>
      <c r="AR6397" s="10">
        <f>IF('AMD.03.01'!P6401="",0,'AMD.03.01'!P6401)</f>
        <v>0</v>
      </c>
      <c r="AS6397" s="23">
        <f>SUM($AR$3:AR6397)</f>
        <v>6</v>
      </c>
    </row>
    <row r="6398" spans="42:45">
      <c r="AP6398" s="2">
        <f>'AMD.03.01'!D6402</f>
        <v>0</v>
      </c>
      <c r="AQ6398" s="10" t="str">
        <f>IF('AMD.03.01'!O6402="","",'AMD.03.01'!O6402)</f>
        <v/>
      </c>
      <c r="AR6398" s="10">
        <f>IF('AMD.03.01'!P6402="",0,'AMD.03.01'!P6402)</f>
        <v>0</v>
      </c>
      <c r="AS6398" s="23">
        <f>SUM($AR$3:AR6398)</f>
        <v>6</v>
      </c>
    </row>
    <row r="6399" spans="42:45">
      <c r="AP6399" s="2">
        <f>'AMD.03.01'!D6403</f>
        <v>0</v>
      </c>
      <c r="AQ6399" s="10" t="str">
        <f>IF('AMD.03.01'!O6403="","",'AMD.03.01'!O6403)</f>
        <v/>
      </c>
      <c r="AR6399" s="10">
        <f>IF('AMD.03.01'!P6403="",0,'AMD.03.01'!P6403)</f>
        <v>0</v>
      </c>
      <c r="AS6399" s="23">
        <f>SUM($AR$3:AR6399)</f>
        <v>6</v>
      </c>
    </row>
    <row r="6400" spans="42:45">
      <c r="AP6400" s="2">
        <f>'AMD.03.01'!D6404</f>
        <v>0</v>
      </c>
      <c r="AQ6400" s="10" t="str">
        <f>IF('AMD.03.01'!O6404="","",'AMD.03.01'!O6404)</f>
        <v/>
      </c>
      <c r="AR6400" s="10">
        <f>IF('AMD.03.01'!P6404="",0,'AMD.03.01'!P6404)</f>
        <v>0</v>
      </c>
      <c r="AS6400" s="23">
        <f>SUM($AR$3:AR6400)</f>
        <v>6</v>
      </c>
    </row>
    <row r="6401" spans="42:45">
      <c r="AP6401" s="2">
        <f>'AMD.03.01'!D6405</f>
        <v>0</v>
      </c>
      <c r="AQ6401" s="10" t="str">
        <f>IF('AMD.03.01'!O6405="","",'AMD.03.01'!O6405)</f>
        <v/>
      </c>
      <c r="AR6401" s="10">
        <f>IF('AMD.03.01'!P6405="",0,'AMD.03.01'!P6405)</f>
        <v>0</v>
      </c>
      <c r="AS6401" s="23">
        <f>SUM($AR$3:AR6401)</f>
        <v>6</v>
      </c>
    </row>
    <row r="6402" spans="42:45">
      <c r="AP6402" s="2">
        <f>'AMD.03.01'!D6406</f>
        <v>0</v>
      </c>
      <c r="AQ6402" s="10" t="str">
        <f>IF('AMD.03.01'!O6406="","",'AMD.03.01'!O6406)</f>
        <v/>
      </c>
      <c r="AR6402" s="10">
        <f>IF('AMD.03.01'!P6406="",0,'AMD.03.01'!P6406)</f>
        <v>0</v>
      </c>
      <c r="AS6402" s="23">
        <f>SUM($AR$3:AR6402)</f>
        <v>6</v>
      </c>
    </row>
    <row r="6403" spans="42:45">
      <c r="AP6403" s="2">
        <f>'AMD.03.01'!D6407</f>
        <v>0</v>
      </c>
      <c r="AQ6403" s="10" t="str">
        <f>IF('AMD.03.01'!O6407="","",'AMD.03.01'!O6407)</f>
        <v/>
      </c>
      <c r="AR6403" s="10">
        <f>IF('AMD.03.01'!P6407="",0,'AMD.03.01'!P6407)</f>
        <v>0</v>
      </c>
      <c r="AS6403" s="23">
        <f>SUM($AR$3:AR6403)</f>
        <v>6</v>
      </c>
    </row>
    <row r="6404" spans="42:45">
      <c r="AP6404" s="2">
        <f>'AMD.03.01'!D6408</f>
        <v>0</v>
      </c>
      <c r="AQ6404" s="10" t="str">
        <f>IF('AMD.03.01'!O6408="","",'AMD.03.01'!O6408)</f>
        <v/>
      </c>
      <c r="AR6404" s="10">
        <f>IF('AMD.03.01'!P6408="",0,'AMD.03.01'!P6408)</f>
        <v>0</v>
      </c>
      <c r="AS6404" s="23">
        <f>SUM($AR$3:AR6404)</f>
        <v>6</v>
      </c>
    </row>
    <row r="6405" spans="42:45">
      <c r="AP6405" s="2">
        <f>'AMD.03.01'!D6409</f>
        <v>0</v>
      </c>
      <c r="AQ6405" s="10" t="str">
        <f>IF('AMD.03.01'!O6409="","",'AMD.03.01'!O6409)</f>
        <v/>
      </c>
      <c r="AR6405" s="10">
        <f>IF('AMD.03.01'!P6409="",0,'AMD.03.01'!P6409)</f>
        <v>0</v>
      </c>
      <c r="AS6405" s="23">
        <f>SUM($AR$3:AR6405)</f>
        <v>6</v>
      </c>
    </row>
    <row r="6406" spans="42:45">
      <c r="AP6406" s="2">
        <f>'AMD.03.01'!D6410</f>
        <v>0</v>
      </c>
      <c r="AQ6406" s="10" t="str">
        <f>IF('AMD.03.01'!O6410="","",'AMD.03.01'!O6410)</f>
        <v/>
      </c>
      <c r="AR6406" s="10">
        <f>IF('AMD.03.01'!P6410="",0,'AMD.03.01'!P6410)</f>
        <v>0</v>
      </c>
      <c r="AS6406" s="23">
        <f>SUM($AR$3:AR6406)</f>
        <v>6</v>
      </c>
    </row>
    <row r="6407" spans="42:45">
      <c r="AP6407" s="2">
        <f>'AMD.03.01'!D6411</f>
        <v>0</v>
      </c>
      <c r="AQ6407" s="10" t="str">
        <f>IF('AMD.03.01'!O6411="","",'AMD.03.01'!O6411)</f>
        <v/>
      </c>
      <c r="AR6407" s="10">
        <f>IF('AMD.03.01'!P6411="",0,'AMD.03.01'!P6411)</f>
        <v>0</v>
      </c>
      <c r="AS6407" s="23">
        <f>SUM($AR$3:AR6407)</f>
        <v>6</v>
      </c>
    </row>
    <row r="6408" spans="42:45">
      <c r="AP6408" s="2">
        <f>'AMD.03.01'!D6412</f>
        <v>0</v>
      </c>
      <c r="AQ6408" s="10" t="str">
        <f>IF('AMD.03.01'!O6412="","",'AMD.03.01'!O6412)</f>
        <v/>
      </c>
      <c r="AR6408" s="10">
        <f>IF('AMD.03.01'!P6412="",0,'AMD.03.01'!P6412)</f>
        <v>0</v>
      </c>
      <c r="AS6408" s="23">
        <f>SUM($AR$3:AR6408)</f>
        <v>6</v>
      </c>
    </row>
    <row r="6409" spans="42:45">
      <c r="AP6409" s="2">
        <f>'AMD.03.01'!D6413</f>
        <v>0</v>
      </c>
      <c r="AQ6409" s="10" t="str">
        <f>IF('AMD.03.01'!O6413="","",'AMD.03.01'!O6413)</f>
        <v/>
      </c>
      <c r="AR6409" s="10">
        <f>IF('AMD.03.01'!P6413="",0,'AMD.03.01'!P6413)</f>
        <v>0</v>
      </c>
      <c r="AS6409" s="23">
        <f>SUM($AR$3:AR6409)</f>
        <v>6</v>
      </c>
    </row>
    <row r="6410" spans="42:45">
      <c r="AP6410" s="2">
        <f>'AMD.03.01'!D6414</f>
        <v>0</v>
      </c>
      <c r="AQ6410" s="10" t="str">
        <f>IF('AMD.03.01'!O6414="","",'AMD.03.01'!O6414)</f>
        <v/>
      </c>
      <c r="AR6410" s="10">
        <f>IF('AMD.03.01'!P6414="",0,'AMD.03.01'!P6414)</f>
        <v>0</v>
      </c>
      <c r="AS6410" s="23">
        <f>SUM($AR$3:AR6410)</f>
        <v>6</v>
      </c>
    </row>
    <row r="6411" spans="42:45">
      <c r="AP6411" s="2">
        <f>'AMD.03.01'!D6415</f>
        <v>0</v>
      </c>
      <c r="AQ6411" s="10" t="str">
        <f>IF('AMD.03.01'!O6415="","",'AMD.03.01'!O6415)</f>
        <v/>
      </c>
      <c r="AR6411" s="10">
        <f>IF('AMD.03.01'!P6415="",0,'AMD.03.01'!P6415)</f>
        <v>0</v>
      </c>
      <c r="AS6411" s="23">
        <f>SUM($AR$3:AR6411)</f>
        <v>6</v>
      </c>
    </row>
    <row r="6412" spans="42:45">
      <c r="AP6412" s="2">
        <f>'AMD.03.01'!D6416</f>
        <v>0</v>
      </c>
      <c r="AQ6412" s="10" t="str">
        <f>IF('AMD.03.01'!O6416="","",'AMD.03.01'!O6416)</f>
        <v/>
      </c>
      <c r="AR6412" s="10">
        <f>IF('AMD.03.01'!P6416="",0,'AMD.03.01'!P6416)</f>
        <v>0</v>
      </c>
      <c r="AS6412" s="23">
        <f>SUM($AR$3:AR6412)</f>
        <v>6</v>
      </c>
    </row>
    <row r="6413" spans="42:45">
      <c r="AP6413" s="2">
        <f>'AMD.03.01'!D6417</f>
        <v>0</v>
      </c>
      <c r="AQ6413" s="10" t="str">
        <f>IF('AMD.03.01'!O6417="","",'AMD.03.01'!O6417)</f>
        <v/>
      </c>
      <c r="AR6413" s="10">
        <f>IF('AMD.03.01'!P6417="",0,'AMD.03.01'!P6417)</f>
        <v>0</v>
      </c>
      <c r="AS6413" s="23">
        <f>SUM($AR$3:AR6413)</f>
        <v>6</v>
      </c>
    </row>
    <row r="6414" spans="42:45">
      <c r="AP6414" s="2">
        <f>'AMD.03.01'!D6418</f>
        <v>0</v>
      </c>
      <c r="AQ6414" s="10" t="str">
        <f>IF('AMD.03.01'!O6418="","",'AMD.03.01'!O6418)</f>
        <v/>
      </c>
      <c r="AR6414" s="10">
        <f>IF('AMD.03.01'!P6418="",0,'AMD.03.01'!P6418)</f>
        <v>0</v>
      </c>
      <c r="AS6414" s="23">
        <f>SUM($AR$3:AR6414)</f>
        <v>6</v>
      </c>
    </row>
    <row r="6415" spans="42:45">
      <c r="AP6415" s="2">
        <f>'AMD.03.01'!D6419</f>
        <v>0</v>
      </c>
      <c r="AQ6415" s="10" t="str">
        <f>IF('AMD.03.01'!O6419="","",'AMD.03.01'!O6419)</f>
        <v/>
      </c>
      <c r="AR6415" s="10">
        <f>IF('AMD.03.01'!P6419="",0,'AMD.03.01'!P6419)</f>
        <v>0</v>
      </c>
      <c r="AS6415" s="23">
        <f>SUM($AR$3:AR6415)</f>
        <v>6</v>
      </c>
    </row>
    <row r="6416" spans="42:45">
      <c r="AP6416" s="2">
        <f>'AMD.03.01'!D6420</f>
        <v>0</v>
      </c>
      <c r="AQ6416" s="10" t="str">
        <f>IF('AMD.03.01'!O6420="","",'AMD.03.01'!O6420)</f>
        <v/>
      </c>
      <c r="AR6416" s="10">
        <f>IF('AMD.03.01'!P6420="",0,'AMD.03.01'!P6420)</f>
        <v>0</v>
      </c>
      <c r="AS6416" s="23">
        <f>SUM($AR$3:AR6416)</f>
        <v>6</v>
      </c>
    </row>
    <row r="6417" spans="42:45">
      <c r="AP6417" s="2">
        <f>'AMD.03.01'!D6421</f>
        <v>0</v>
      </c>
      <c r="AQ6417" s="10" t="str">
        <f>IF('AMD.03.01'!O6421="","",'AMD.03.01'!O6421)</f>
        <v/>
      </c>
      <c r="AR6417" s="10">
        <f>IF('AMD.03.01'!P6421="",0,'AMD.03.01'!P6421)</f>
        <v>0</v>
      </c>
      <c r="AS6417" s="23">
        <f>SUM($AR$3:AR6417)</f>
        <v>6</v>
      </c>
    </row>
    <row r="6418" spans="42:45">
      <c r="AP6418" s="2">
        <f>'AMD.03.01'!D6422</f>
        <v>0</v>
      </c>
      <c r="AQ6418" s="10" t="str">
        <f>IF('AMD.03.01'!O6422="","",'AMD.03.01'!O6422)</f>
        <v/>
      </c>
      <c r="AR6418" s="10">
        <f>IF('AMD.03.01'!P6422="",0,'AMD.03.01'!P6422)</f>
        <v>0</v>
      </c>
      <c r="AS6418" s="23">
        <f>SUM($AR$3:AR6418)</f>
        <v>6</v>
      </c>
    </row>
    <row r="6419" spans="42:45">
      <c r="AP6419" s="2">
        <f>'AMD.03.01'!D6423</f>
        <v>0</v>
      </c>
      <c r="AQ6419" s="10" t="str">
        <f>IF('AMD.03.01'!O6423="","",'AMD.03.01'!O6423)</f>
        <v/>
      </c>
      <c r="AR6419" s="10">
        <f>IF('AMD.03.01'!P6423="",0,'AMD.03.01'!P6423)</f>
        <v>0</v>
      </c>
      <c r="AS6419" s="23">
        <f>SUM($AR$3:AR6419)</f>
        <v>6</v>
      </c>
    </row>
    <row r="6420" spans="42:45">
      <c r="AP6420" s="2">
        <f>'AMD.03.01'!D6424</f>
        <v>0</v>
      </c>
      <c r="AQ6420" s="10" t="str">
        <f>IF('AMD.03.01'!O6424="","",'AMD.03.01'!O6424)</f>
        <v/>
      </c>
      <c r="AR6420" s="10">
        <f>IF('AMD.03.01'!P6424="",0,'AMD.03.01'!P6424)</f>
        <v>0</v>
      </c>
      <c r="AS6420" s="23">
        <f>SUM($AR$3:AR6420)</f>
        <v>6</v>
      </c>
    </row>
    <row r="6421" spans="42:45">
      <c r="AP6421" s="2">
        <f>'AMD.03.01'!D6425</f>
        <v>0</v>
      </c>
      <c r="AQ6421" s="10" t="str">
        <f>IF('AMD.03.01'!O6425="","",'AMD.03.01'!O6425)</f>
        <v/>
      </c>
      <c r="AR6421" s="10">
        <f>IF('AMD.03.01'!P6425="",0,'AMD.03.01'!P6425)</f>
        <v>0</v>
      </c>
      <c r="AS6421" s="23">
        <f>SUM($AR$3:AR6421)</f>
        <v>6</v>
      </c>
    </row>
    <row r="6422" spans="42:45">
      <c r="AP6422" s="2">
        <f>'AMD.03.01'!D6426</f>
        <v>0</v>
      </c>
      <c r="AQ6422" s="10" t="str">
        <f>IF('AMD.03.01'!O6426="","",'AMD.03.01'!O6426)</f>
        <v/>
      </c>
      <c r="AR6422" s="10">
        <f>IF('AMD.03.01'!P6426="",0,'AMD.03.01'!P6426)</f>
        <v>0</v>
      </c>
      <c r="AS6422" s="23">
        <f>SUM($AR$3:AR6422)</f>
        <v>6</v>
      </c>
    </row>
    <row r="6423" spans="42:45">
      <c r="AP6423" s="2">
        <f>'AMD.03.01'!D6427</f>
        <v>0</v>
      </c>
      <c r="AQ6423" s="10" t="str">
        <f>IF('AMD.03.01'!O6427="","",'AMD.03.01'!O6427)</f>
        <v/>
      </c>
      <c r="AR6423" s="10">
        <f>IF('AMD.03.01'!P6427="",0,'AMD.03.01'!P6427)</f>
        <v>0</v>
      </c>
      <c r="AS6423" s="23">
        <f>SUM($AR$3:AR6423)</f>
        <v>6</v>
      </c>
    </row>
    <row r="6424" spans="42:45">
      <c r="AP6424" s="2">
        <f>'AMD.03.01'!D6428</f>
        <v>0</v>
      </c>
      <c r="AQ6424" s="10" t="str">
        <f>IF('AMD.03.01'!O6428="","",'AMD.03.01'!O6428)</f>
        <v/>
      </c>
      <c r="AR6424" s="10">
        <f>IF('AMD.03.01'!P6428="",0,'AMD.03.01'!P6428)</f>
        <v>0</v>
      </c>
      <c r="AS6424" s="23">
        <f>SUM($AR$3:AR6424)</f>
        <v>6</v>
      </c>
    </row>
    <row r="6425" spans="42:45">
      <c r="AP6425" s="2">
        <f>'AMD.03.01'!D6429</f>
        <v>0</v>
      </c>
      <c r="AQ6425" s="10" t="str">
        <f>IF('AMD.03.01'!O6429="","",'AMD.03.01'!O6429)</f>
        <v/>
      </c>
      <c r="AR6425" s="10">
        <f>IF('AMD.03.01'!P6429="",0,'AMD.03.01'!P6429)</f>
        <v>0</v>
      </c>
      <c r="AS6425" s="23">
        <f>SUM($AR$3:AR6425)</f>
        <v>6</v>
      </c>
    </row>
    <row r="6426" spans="42:45">
      <c r="AP6426" s="2">
        <f>'AMD.03.01'!D6430</f>
        <v>0</v>
      </c>
      <c r="AQ6426" s="10" t="str">
        <f>IF('AMD.03.01'!O6430="","",'AMD.03.01'!O6430)</f>
        <v/>
      </c>
      <c r="AR6426" s="10">
        <f>IF('AMD.03.01'!P6430="",0,'AMD.03.01'!P6430)</f>
        <v>0</v>
      </c>
      <c r="AS6426" s="23">
        <f>SUM($AR$3:AR6426)</f>
        <v>6</v>
      </c>
    </row>
    <row r="6427" spans="42:45">
      <c r="AP6427" s="2">
        <f>'AMD.03.01'!D6431</f>
        <v>0</v>
      </c>
      <c r="AQ6427" s="10" t="str">
        <f>IF('AMD.03.01'!O6431="","",'AMD.03.01'!O6431)</f>
        <v/>
      </c>
      <c r="AR6427" s="10">
        <f>IF('AMD.03.01'!P6431="",0,'AMD.03.01'!P6431)</f>
        <v>0</v>
      </c>
      <c r="AS6427" s="23">
        <f>SUM($AR$3:AR6427)</f>
        <v>6</v>
      </c>
    </row>
    <row r="6428" spans="42:45">
      <c r="AP6428" s="2">
        <f>'AMD.03.01'!D6432</f>
        <v>0</v>
      </c>
      <c r="AQ6428" s="10" t="str">
        <f>IF('AMD.03.01'!O6432="","",'AMD.03.01'!O6432)</f>
        <v/>
      </c>
      <c r="AR6428" s="10">
        <f>IF('AMD.03.01'!P6432="",0,'AMD.03.01'!P6432)</f>
        <v>0</v>
      </c>
      <c r="AS6428" s="23">
        <f>SUM($AR$3:AR6428)</f>
        <v>6</v>
      </c>
    </row>
    <row r="6429" spans="42:45">
      <c r="AP6429" s="2">
        <f>'AMD.03.01'!D6433</f>
        <v>0</v>
      </c>
      <c r="AQ6429" s="10" t="str">
        <f>IF('AMD.03.01'!O6433="","",'AMD.03.01'!O6433)</f>
        <v/>
      </c>
      <c r="AR6429" s="10">
        <f>IF('AMD.03.01'!P6433="",0,'AMD.03.01'!P6433)</f>
        <v>0</v>
      </c>
      <c r="AS6429" s="23">
        <f>SUM($AR$3:AR6429)</f>
        <v>6</v>
      </c>
    </row>
    <row r="6430" spans="42:45">
      <c r="AP6430" s="2">
        <f>'AMD.03.01'!D6434</f>
        <v>0</v>
      </c>
      <c r="AQ6430" s="10" t="str">
        <f>IF('AMD.03.01'!O6434="","",'AMD.03.01'!O6434)</f>
        <v/>
      </c>
      <c r="AR6430" s="10">
        <f>IF('AMD.03.01'!P6434="",0,'AMD.03.01'!P6434)</f>
        <v>0</v>
      </c>
      <c r="AS6430" s="23">
        <f>SUM($AR$3:AR6430)</f>
        <v>6</v>
      </c>
    </row>
    <row r="6431" spans="42:45">
      <c r="AP6431" s="2">
        <f>'AMD.03.01'!D6435</f>
        <v>0</v>
      </c>
      <c r="AQ6431" s="10" t="str">
        <f>IF('AMD.03.01'!O6435="","",'AMD.03.01'!O6435)</f>
        <v/>
      </c>
      <c r="AR6431" s="10">
        <f>IF('AMD.03.01'!P6435="",0,'AMD.03.01'!P6435)</f>
        <v>0</v>
      </c>
      <c r="AS6431" s="23">
        <f>SUM($AR$3:AR6431)</f>
        <v>6</v>
      </c>
    </row>
    <row r="6432" spans="42:45">
      <c r="AP6432" s="2">
        <f>'AMD.03.01'!D6436</f>
        <v>0</v>
      </c>
      <c r="AQ6432" s="10" t="str">
        <f>IF('AMD.03.01'!O6436="","",'AMD.03.01'!O6436)</f>
        <v/>
      </c>
      <c r="AR6432" s="10">
        <f>IF('AMD.03.01'!P6436="",0,'AMD.03.01'!P6436)</f>
        <v>0</v>
      </c>
      <c r="AS6432" s="23">
        <f>SUM($AR$3:AR6432)</f>
        <v>6</v>
      </c>
    </row>
    <row r="6433" spans="42:45">
      <c r="AP6433" s="2">
        <f>'AMD.03.01'!D6437</f>
        <v>0</v>
      </c>
      <c r="AQ6433" s="10" t="str">
        <f>IF('AMD.03.01'!O6437="","",'AMD.03.01'!O6437)</f>
        <v/>
      </c>
      <c r="AR6433" s="10">
        <f>IF('AMD.03.01'!P6437="",0,'AMD.03.01'!P6437)</f>
        <v>0</v>
      </c>
      <c r="AS6433" s="23">
        <f>SUM($AR$3:AR6433)</f>
        <v>6</v>
      </c>
    </row>
    <row r="6434" spans="42:45">
      <c r="AP6434" s="2">
        <f>'AMD.03.01'!D6438</f>
        <v>0</v>
      </c>
      <c r="AQ6434" s="10" t="str">
        <f>IF('AMD.03.01'!O6438="","",'AMD.03.01'!O6438)</f>
        <v/>
      </c>
      <c r="AR6434" s="10">
        <f>IF('AMD.03.01'!P6438="",0,'AMD.03.01'!P6438)</f>
        <v>0</v>
      </c>
      <c r="AS6434" s="23">
        <f>SUM($AR$3:AR6434)</f>
        <v>6</v>
      </c>
    </row>
    <row r="6435" spans="42:45">
      <c r="AP6435" s="2">
        <f>'AMD.03.01'!D6439</f>
        <v>0</v>
      </c>
      <c r="AQ6435" s="10" t="str">
        <f>IF('AMD.03.01'!O6439="","",'AMD.03.01'!O6439)</f>
        <v/>
      </c>
      <c r="AR6435" s="10">
        <f>IF('AMD.03.01'!P6439="",0,'AMD.03.01'!P6439)</f>
        <v>0</v>
      </c>
      <c r="AS6435" s="23">
        <f>SUM($AR$3:AR6435)</f>
        <v>6</v>
      </c>
    </row>
    <row r="6436" spans="42:45">
      <c r="AP6436" s="2">
        <f>'AMD.03.01'!D6440</f>
        <v>0</v>
      </c>
      <c r="AQ6436" s="10" t="str">
        <f>IF('AMD.03.01'!O6440="","",'AMD.03.01'!O6440)</f>
        <v/>
      </c>
      <c r="AR6436" s="10">
        <f>IF('AMD.03.01'!P6440="",0,'AMD.03.01'!P6440)</f>
        <v>0</v>
      </c>
      <c r="AS6436" s="23">
        <f>SUM($AR$3:AR6436)</f>
        <v>6</v>
      </c>
    </row>
    <row r="6437" spans="42:45">
      <c r="AP6437" s="2">
        <f>'AMD.03.01'!D6441</f>
        <v>0</v>
      </c>
      <c r="AQ6437" s="10" t="str">
        <f>IF('AMD.03.01'!O6441="","",'AMD.03.01'!O6441)</f>
        <v/>
      </c>
      <c r="AR6437" s="10">
        <f>IF('AMD.03.01'!P6441="",0,'AMD.03.01'!P6441)</f>
        <v>0</v>
      </c>
      <c r="AS6437" s="23">
        <f>SUM($AR$3:AR6437)</f>
        <v>6</v>
      </c>
    </row>
    <row r="6438" spans="42:45">
      <c r="AP6438" s="2">
        <f>'AMD.03.01'!D6442</f>
        <v>0</v>
      </c>
      <c r="AQ6438" s="10" t="str">
        <f>IF('AMD.03.01'!O6442="","",'AMD.03.01'!O6442)</f>
        <v/>
      </c>
      <c r="AR6438" s="10">
        <f>IF('AMD.03.01'!P6442="",0,'AMD.03.01'!P6442)</f>
        <v>0</v>
      </c>
      <c r="AS6438" s="23">
        <f>SUM($AR$3:AR6438)</f>
        <v>6</v>
      </c>
    </row>
    <row r="6439" spans="42:45">
      <c r="AP6439" s="2">
        <f>'AMD.03.01'!D6443</f>
        <v>0</v>
      </c>
      <c r="AQ6439" s="10" t="str">
        <f>IF('AMD.03.01'!O6443="","",'AMD.03.01'!O6443)</f>
        <v/>
      </c>
      <c r="AR6439" s="10">
        <f>IF('AMD.03.01'!P6443="",0,'AMD.03.01'!P6443)</f>
        <v>0</v>
      </c>
      <c r="AS6439" s="23">
        <f>SUM($AR$3:AR6439)</f>
        <v>6</v>
      </c>
    </row>
    <row r="6440" spans="42:45">
      <c r="AP6440" s="2">
        <f>'AMD.03.01'!D6444</f>
        <v>0</v>
      </c>
      <c r="AQ6440" s="10" t="str">
        <f>IF('AMD.03.01'!O6444="","",'AMD.03.01'!O6444)</f>
        <v/>
      </c>
      <c r="AR6440" s="10">
        <f>IF('AMD.03.01'!P6444="",0,'AMD.03.01'!P6444)</f>
        <v>0</v>
      </c>
      <c r="AS6440" s="23">
        <f>SUM($AR$3:AR6440)</f>
        <v>6</v>
      </c>
    </row>
    <row r="6441" spans="42:45">
      <c r="AP6441" s="2">
        <f>'AMD.03.01'!D6445</f>
        <v>0</v>
      </c>
      <c r="AQ6441" s="10" t="str">
        <f>IF('AMD.03.01'!O6445="","",'AMD.03.01'!O6445)</f>
        <v/>
      </c>
      <c r="AR6441" s="10">
        <f>IF('AMD.03.01'!P6445="",0,'AMD.03.01'!P6445)</f>
        <v>0</v>
      </c>
      <c r="AS6441" s="23">
        <f>SUM($AR$3:AR6441)</f>
        <v>6</v>
      </c>
    </row>
    <row r="6442" spans="42:45">
      <c r="AP6442" s="2">
        <f>'AMD.03.01'!D6446</f>
        <v>0</v>
      </c>
      <c r="AQ6442" s="10" t="str">
        <f>IF('AMD.03.01'!O6446="","",'AMD.03.01'!O6446)</f>
        <v/>
      </c>
      <c r="AR6442" s="10">
        <f>IF('AMD.03.01'!P6446="",0,'AMD.03.01'!P6446)</f>
        <v>0</v>
      </c>
      <c r="AS6442" s="23">
        <f>SUM($AR$3:AR6442)</f>
        <v>6</v>
      </c>
    </row>
    <row r="6443" spans="42:45">
      <c r="AP6443" s="2">
        <f>'AMD.03.01'!D6447</f>
        <v>0</v>
      </c>
      <c r="AQ6443" s="10" t="str">
        <f>IF('AMD.03.01'!O6447="","",'AMD.03.01'!O6447)</f>
        <v/>
      </c>
      <c r="AR6443" s="10">
        <f>IF('AMD.03.01'!P6447="",0,'AMD.03.01'!P6447)</f>
        <v>0</v>
      </c>
      <c r="AS6443" s="23">
        <f>SUM($AR$3:AR6443)</f>
        <v>6</v>
      </c>
    </row>
    <row r="6444" spans="42:45">
      <c r="AP6444" s="2">
        <f>'AMD.03.01'!D6448</f>
        <v>0</v>
      </c>
      <c r="AQ6444" s="10" t="str">
        <f>IF('AMD.03.01'!O6448="","",'AMD.03.01'!O6448)</f>
        <v/>
      </c>
      <c r="AR6444" s="10">
        <f>IF('AMD.03.01'!P6448="",0,'AMD.03.01'!P6448)</f>
        <v>0</v>
      </c>
      <c r="AS6444" s="23">
        <f>SUM($AR$3:AR6444)</f>
        <v>6</v>
      </c>
    </row>
    <row r="6445" spans="42:45">
      <c r="AP6445" s="2">
        <f>'AMD.03.01'!D6449</f>
        <v>0</v>
      </c>
      <c r="AQ6445" s="10" t="str">
        <f>IF('AMD.03.01'!O6449="","",'AMD.03.01'!O6449)</f>
        <v/>
      </c>
      <c r="AR6445" s="10">
        <f>IF('AMD.03.01'!P6449="",0,'AMD.03.01'!P6449)</f>
        <v>0</v>
      </c>
      <c r="AS6445" s="23">
        <f>SUM($AR$3:AR6445)</f>
        <v>6</v>
      </c>
    </row>
    <row r="6446" spans="42:45">
      <c r="AP6446" s="2">
        <f>'AMD.03.01'!D6450</f>
        <v>0</v>
      </c>
      <c r="AQ6446" s="10" t="str">
        <f>IF('AMD.03.01'!O6450="","",'AMD.03.01'!O6450)</f>
        <v/>
      </c>
      <c r="AR6446" s="10">
        <f>IF('AMD.03.01'!P6450="",0,'AMD.03.01'!P6450)</f>
        <v>0</v>
      </c>
      <c r="AS6446" s="23">
        <f>SUM($AR$3:AR6446)</f>
        <v>6</v>
      </c>
    </row>
    <row r="6447" spans="42:45">
      <c r="AP6447" s="2">
        <f>'AMD.03.01'!D6451</f>
        <v>0</v>
      </c>
      <c r="AQ6447" s="10" t="str">
        <f>IF('AMD.03.01'!O6451="","",'AMD.03.01'!O6451)</f>
        <v/>
      </c>
      <c r="AR6447" s="10">
        <f>IF('AMD.03.01'!P6451="",0,'AMD.03.01'!P6451)</f>
        <v>0</v>
      </c>
      <c r="AS6447" s="23">
        <f>SUM($AR$3:AR6447)</f>
        <v>6</v>
      </c>
    </row>
    <row r="6448" spans="42:45">
      <c r="AP6448" s="2">
        <f>'AMD.03.01'!D6452</f>
        <v>0</v>
      </c>
      <c r="AQ6448" s="10" t="str">
        <f>IF('AMD.03.01'!O6452="","",'AMD.03.01'!O6452)</f>
        <v/>
      </c>
      <c r="AR6448" s="10">
        <f>IF('AMD.03.01'!P6452="",0,'AMD.03.01'!P6452)</f>
        <v>0</v>
      </c>
      <c r="AS6448" s="23">
        <f>SUM($AR$3:AR6448)</f>
        <v>6</v>
      </c>
    </row>
    <row r="6449" spans="42:45">
      <c r="AP6449" s="2">
        <f>'AMD.03.01'!D6453</f>
        <v>0</v>
      </c>
      <c r="AQ6449" s="10" t="str">
        <f>IF('AMD.03.01'!O6453="","",'AMD.03.01'!O6453)</f>
        <v/>
      </c>
      <c r="AR6449" s="10">
        <f>IF('AMD.03.01'!P6453="",0,'AMD.03.01'!P6453)</f>
        <v>0</v>
      </c>
      <c r="AS6449" s="23">
        <f>SUM($AR$3:AR6449)</f>
        <v>6</v>
      </c>
    </row>
    <row r="6450" spans="42:45">
      <c r="AP6450" s="2">
        <f>'AMD.03.01'!D6454</f>
        <v>0</v>
      </c>
      <c r="AQ6450" s="10" t="str">
        <f>IF('AMD.03.01'!O6454="","",'AMD.03.01'!O6454)</f>
        <v/>
      </c>
      <c r="AR6450" s="10">
        <f>IF('AMD.03.01'!P6454="",0,'AMD.03.01'!P6454)</f>
        <v>0</v>
      </c>
      <c r="AS6450" s="23">
        <f>SUM($AR$3:AR6450)</f>
        <v>6</v>
      </c>
    </row>
    <row r="6451" spans="42:45">
      <c r="AP6451" s="2">
        <f>'AMD.03.01'!D6455</f>
        <v>0</v>
      </c>
      <c r="AQ6451" s="10" t="str">
        <f>IF('AMD.03.01'!O6455="","",'AMD.03.01'!O6455)</f>
        <v/>
      </c>
      <c r="AR6451" s="10">
        <f>IF('AMD.03.01'!P6455="",0,'AMD.03.01'!P6455)</f>
        <v>0</v>
      </c>
      <c r="AS6451" s="23">
        <f>SUM($AR$3:AR6451)</f>
        <v>6</v>
      </c>
    </row>
    <row r="6452" spans="42:45">
      <c r="AP6452" s="2">
        <f>'AMD.03.01'!D6456</f>
        <v>0</v>
      </c>
      <c r="AQ6452" s="10" t="str">
        <f>IF('AMD.03.01'!O6456="","",'AMD.03.01'!O6456)</f>
        <v/>
      </c>
      <c r="AR6452" s="10">
        <f>IF('AMD.03.01'!P6456="",0,'AMD.03.01'!P6456)</f>
        <v>0</v>
      </c>
      <c r="AS6452" s="23">
        <f>SUM($AR$3:AR6452)</f>
        <v>6</v>
      </c>
    </row>
    <row r="6453" spans="42:45">
      <c r="AP6453" s="2">
        <f>'AMD.03.01'!D6457</f>
        <v>0</v>
      </c>
      <c r="AQ6453" s="10" t="str">
        <f>IF('AMD.03.01'!O6457="","",'AMD.03.01'!O6457)</f>
        <v/>
      </c>
      <c r="AR6453" s="10">
        <f>IF('AMD.03.01'!P6457="",0,'AMD.03.01'!P6457)</f>
        <v>0</v>
      </c>
      <c r="AS6453" s="23">
        <f>SUM($AR$3:AR6453)</f>
        <v>6</v>
      </c>
    </row>
    <row r="6454" spans="42:45">
      <c r="AP6454" s="2">
        <f>'AMD.03.01'!D6458</f>
        <v>0</v>
      </c>
      <c r="AQ6454" s="10" t="str">
        <f>IF('AMD.03.01'!O6458="","",'AMD.03.01'!O6458)</f>
        <v/>
      </c>
      <c r="AR6454" s="10">
        <f>IF('AMD.03.01'!P6458="",0,'AMD.03.01'!P6458)</f>
        <v>0</v>
      </c>
      <c r="AS6454" s="23">
        <f>SUM($AR$3:AR6454)</f>
        <v>6</v>
      </c>
    </row>
    <row r="6455" spans="42:45">
      <c r="AP6455" s="2">
        <f>'AMD.03.01'!D6459</f>
        <v>0</v>
      </c>
      <c r="AQ6455" s="10" t="str">
        <f>IF('AMD.03.01'!O6459="","",'AMD.03.01'!O6459)</f>
        <v/>
      </c>
      <c r="AR6455" s="10">
        <f>IF('AMD.03.01'!P6459="",0,'AMD.03.01'!P6459)</f>
        <v>0</v>
      </c>
      <c r="AS6455" s="23">
        <f>SUM($AR$3:AR6455)</f>
        <v>6</v>
      </c>
    </row>
    <row r="6456" spans="42:45">
      <c r="AP6456" s="2">
        <f>'AMD.03.01'!D6460</f>
        <v>0</v>
      </c>
      <c r="AQ6456" s="10" t="str">
        <f>IF('AMD.03.01'!O6460="","",'AMD.03.01'!O6460)</f>
        <v/>
      </c>
      <c r="AR6456" s="10">
        <f>IF('AMD.03.01'!P6460="",0,'AMD.03.01'!P6460)</f>
        <v>0</v>
      </c>
      <c r="AS6456" s="23">
        <f>SUM($AR$3:AR6456)</f>
        <v>6</v>
      </c>
    </row>
    <row r="6457" spans="42:45">
      <c r="AP6457" s="2">
        <f>'AMD.03.01'!D6461</f>
        <v>0</v>
      </c>
      <c r="AQ6457" s="10" t="str">
        <f>IF('AMD.03.01'!O6461="","",'AMD.03.01'!O6461)</f>
        <v/>
      </c>
      <c r="AR6457" s="10">
        <f>IF('AMD.03.01'!P6461="",0,'AMD.03.01'!P6461)</f>
        <v>0</v>
      </c>
      <c r="AS6457" s="23">
        <f>SUM($AR$3:AR6457)</f>
        <v>6</v>
      </c>
    </row>
    <row r="6458" spans="42:45">
      <c r="AP6458" s="2">
        <f>'AMD.03.01'!D6462</f>
        <v>0</v>
      </c>
      <c r="AQ6458" s="10" t="str">
        <f>IF('AMD.03.01'!O6462="","",'AMD.03.01'!O6462)</f>
        <v/>
      </c>
      <c r="AR6458" s="10">
        <f>IF('AMD.03.01'!P6462="",0,'AMD.03.01'!P6462)</f>
        <v>0</v>
      </c>
      <c r="AS6458" s="23">
        <f>SUM($AR$3:AR6458)</f>
        <v>6</v>
      </c>
    </row>
    <row r="6459" spans="42:45">
      <c r="AP6459" s="2">
        <f>'AMD.03.01'!D6463</f>
        <v>0</v>
      </c>
      <c r="AQ6459" s="10" t="str">
        <f>IF('AMD.03.01'!O6463="","",'AMD.03.01'!O6463)</f>
        <v/>
      </c>
      <c r="AR6459" s="10">
        <f>IF('AMD.03.01'!P6463="",0,'AMD.03.01'!P6463)</f>
        <v>0</v>
      </c>
      <c r="AS6459" s="23">
        <f>SUM($AR$3:AR6459)</f>
        <v>6</v>
      </c>
    </row>
    <row r="6460" spans="42:45">
      <c r="AP6460" s="2">
        <f>'AMD.03.01'!D6464</f>
        <v>0</v>
      </c>
      <c r="AQ6460" s="10" t="str">
        <f>IF('AMD.03.01'!O6464="","",'AMD.03.01'!O6464)</f>
        <v/>
      </c>
      <c r="AR6460" s="10">
        <f>IF('AMD.03.01'!P6464="",0,'AMD.03.01'!P6464)</f>
        <v>0</v>
      </c>
      <c r="AS6460" s="23">
        <f>SUM($AR$3:AR6460)</f>
        <v>6</v>
      </c>
    </row>
    <row r="6461" spans="42:45">
      <c r="AP6461" s="2">
        <f>'AMD.03.01'!D6465</f>
        <v>0</v>
      </c>
      <c r="AQ6461" s="10" t="str">
        <f>IF('AMD.03.01'!O6465="","",'AMD.03.01'!O6465)</f>
        <v/>
      </c>
      <c r="AR6461" s="10">
        <f>IF('AMD.03.01'!P6465="",0,'AMD.03.01'!P6465)</f>
        <v>0</v>
      </c>
      <c r="AS6461" s="23">
        <f>SUM($AR$3:AR6461)</f>
        <v>6</v>
      </c>
    </row>
    <row r="6462" spans="42:45">
      <c r="AP6462" s="2">
        <f>'AMD.03.01'!D6466</f>
        <v>0</v>
      </c>
      <c r="AQ6462" s="10" t="str">
        <f>IF('AMD.03.01'!O6466="","",'AMD.03.01'!O6466)</f>
        <v/>
      </c>
      <c r="AR6462" s="10">
        <f>IF('AMD.03.01'!P6466="",0,'AMD.03.01'!P6466)</f>
        <v>0</v>
      </c>
      <c r="AS6462" s="23">
        <f>SUM($AR$3:AR6462)</f>
        <v>6</v>
      </c>
    </row>
    <row r="6463" spans="42:45">
      <c r="AP6463" s="2">
        <f>'AMD.03.01'!D6467</f>
        <v>0</v>
      </c>
      <c r="AQ6463" s="10" t="str">
        <f>IF('AMD.03.01'!O6467="","",'AMD.03.01'!O6467)</f>
        <v/>
      </c>
      <c r="AR6463" s="10">
        <f>IF('AMD.03.01'!P6467="",0,'AMD.03.01'!P6467)</f>
        <v>0</v>
      </c>
      <c r="AS6463" s="23">
        <f>SUM($AR$3:AR6463)</f>
        <v>6</v>
      </c>
    </row>
    <row r="6464" spans="42:45">
      <c r="AP6464" s="2">
        <f>'AMD.03.01'!D6468</f>
        <v>0</v>
      </c>
      <c r="AQ6464" s="10" t="str">
        <f>IF('AMD.03.01'!O6468="","",'AMD.03.01'!O6468)</f>
        <v/>
      </c>
      <c r="AR6464" s="10">
        <f>IF('AMD.03.01'!P6468="",0,'AMD.03.01'!P6468)</f>
        <v>0</v>
      </c>
      <c r="AS6464" s="23">
        <f>SUM($AR$3:AR6464)</f>
        <v>6</v>
      </c>
    </row>
    <row r="6465" spans="42:45">
      <c r="AP6465" s="2">
        <f>'AMD.03.01'!D6469</f>
        <v>0</v>
      </c>
      <c r="AQ6465" s="10" t="str">
        <f>IF('AMD.03.01'!O6469="","",'AMD.03.01'!O6469)</f>
        <v/>
      </c>
      <c r="AR6465" s="10">
        <f>IF('AMD.03.01'!P6469="",0,'AMD.03.01'!P6469)</f>
        <v>0</v>
      </c>
      <c r="AS6465" s="23">
        <f>SUM($AR$3:AR6465)</f>
        <v>6</v>
      </c>
    </row>
    <row r="6466" spans="42:45">
      <c r="AP6466" s="2">
        <f>'AMD.03.01'!D6470</f>
        <v>0</v>
      </c>
      <c r="AQ6466" s="10" t="str">
        <f>IF('AMD.03.01'!O6470="","",'AMD.03.01'!O6470)</f>
        <v/>
      </c>
      <c r="AR6466" s="10">
        <f>IF('AMD.03.01'!P6470="",0,'AMD.03.01'!P6470)</f>
        <v>0</v>
      </c>
      <c r="AS6466" s="23">
        <f>SUM($AR$3:AR6466)</f>
        <v>6</v>
      </c>
    </row>
    <row r="6467" spans="42:45">
      <c r="AP6467" s="2">
        <f>'AMD.03.01'!D6471</f>
        <v>0</v>
      </c>
      <c r="AQ6467" s="10" t="str">
        <f>IF('AMD.03.01'!O6471="","",'AMD.03.01'!O6471)</f>
        <v/>
      </c>
      <c r="AR6467" s="10">
        <f>IF('AMD.03.01'!P6471="",0,'AMD.03.01'!P6471)</f>
        <v>0</v>
      </c>
      <c r="AS6467" s="23">
        <f>SUM($AR$3:AR6467)</f>
        <v>6</v>
      </c>
    </row>
    <row r="6468" spans="42:45">
      <c r="AP6468" s="2">
        <f>'AMD.03.01'!D6472</f>
        <v>0</v>
      </c>
      <c r="AQ6468" s="10" t="str">
        <f>IF('AMD.03.01'!O6472="","",'AMD.03.01'!O6472)</f>
        <v/>
      </c>
      <c r="AR6468" s="10">
        <f>IF('AMD.03.01'!P6472="",0,'AMD.03.01'!P6472)</f>
        <v>0</v>
      </c>
      <c r="AS6468" s="23">
        <f>SUM($AR$3:AR6468)</f>
        <v>6</v>
      </c>
    </row>
    <row r="6469" spans="42:45">
      <c r="AP6469" s="2">
        <f>'AMD.03.01'!D6473</f>
        <v>0</v>
      </c>
      <c r="AQ6469" s="10" t="str">
        <f>IF('AMD.03.01'!O6473="","",'AMD.03.01'!O6473)</f>
        <v/>
      </c>
      <c r="AR6469" s="10">
        <f>IF('AMD.03.01'!P6473="",0,'AMD.03.01'!P6473)</f>
        <v>0</v>
      </c>
      <c r="AS6469" s="23">
        <f>SUM($AR$3:AR6469)</f>
        <v>6</v>
      </c>
    </row>
    <row r="6470" spans="42:45">
      <c r="AP6470" s="2">
        <f>'AMD.03.01'!D6474</f>
        <v>0</v>
      </c>
      <c r="AQ6470" s="10" t="str">
        <f>IF('AMD.03.01'!O6474="","",'AMD.03.01'!O6474)</f>
        <v/>
      </c>
      <c r="AR6470" s="10">
        <f>IF('AMD.03.01'!P6474="",0,'AMD.03.01'!P6474)</f>
        <v>0</v>
      </c>
      <c r="AS6470" s="23">
        <f>SUM($AR$3:AR6470)</f>
        <v>6</v>
      </c>
    </row>
    <row r="6471" spans="42:45">
      <c r="AP6471" s="2">
        <f>'AMD.03.01'!D6475</f>
        <v>0</v>
      </c>
      <c r="AQ6471" s="10" t="str">
        <f>IF('AMD.03.01'!O6475="","",'AMD.03.01'!O6475)</f>
        <v/>
      </c>
      <c r="AR6471" s="10">
        <f>IF('AMD.03.01'!P6475="",0,'AMD.03.01'!P6475)</f>
        <v>0</v>
      </c>
      <c r="AS6471" s="23">
        <f>SUM($AR$3:AR6471)</f>
        <v>6</v>
      </c>
    </row>
    <row r="6472" spans="42:45">
      <c r="AP6472" s="2">
        <f>'AMD.03.01'!D6476</f>
        <v>0</v>
      </c>
      <c r="AQ6472" s="10" t="str">
        <f>IF('AMD.03.01'!O6476="","",'AMD.03.01'!O6476)</f>
        <v/>
      </c>
      <c r="AR6472" s="10">
        <f>IF('AMD.03.01'!P6476="",0,'AMD.03.01'!P6476)</f>
        <v>0</v>
      </c>
      <c r="AS6472" s="23">
        <f>SUM($AR$3:AR6472)</f>
        <v>6</v>
      </c>
    </row>
    <row r="6473" spans="42:45">
      <c r="AP6473" s="2">
        <f>'AMD.03.01'!D6477</f>
        <v>0</v>
      </c>
      <c r="AQ6473" s="10" t="str">
        <f>IF('AMD.03.01'!O6477="","",'AMD.03.01'!O6477)</f>
        <v/>
      </c>
      <c r="AR6473" s="10">
        <f>IF('AMD.03.01'!P6477="",0,'AMD.03.01'!P6477)</f>
        <v>0</v>
      </c>
      <c r="AS6473" s="23">
        <f>SUM($AR$3:AR6473)</f>
        <v>6</v>
      </c>
    </row>
    <row r="6474" spans="42:45">
      <c r="AP6474" s="2">
        <f>'AMD.03.01'!D6478</f>
        <v>0</v>
      </c>
      <c r="AQ6474" s="10" t="str">
        <f>IF('AMD.03.01'!O6478="","",'AMD.03.01'!O6478)</f>
        <v/>
      </c>
      <c r="AR6474" s="10">
        <f>IF('AMD.03.01'!P6478="",0,'AMD.03.01'!P6478)</f>
        <v>0</v>
      </c>
      <c r="AS6474" s="23">
        <f>SUM($AR$3:AR6474)</f>
        <v>6</v>
      </c>
    </row>
    <row r="6475" spans="42:45">
      <c r="AP6475" s="2">
        <f>'AMD.03.01'!D6479</f>
        <v>0</v>
      </c>
      <c r="AQ6475" s="10" t="str">
        <f>IF('AMD.03.01'!O6479="","",'AMD.03.01'!O6479)</f>
        <v/>
      </c>
      <c r="AR6475" s="10">
        <f>IF('AMD.03.01'!P6479="",0,'AMD.03.01'!P6479)</f>
        <v>0</v>
      </c>
      <c r="AS6475" s="23">
        <f>SUM($AR$3:AR6475)</f>
        <v>6</v>
      </c>
    </row>
    <row r="6476" spans="42:45">
      <c r="AP6476" s="2">
        <f>'AMD.03.01'!D6480</f>
        <v>0</v>
      </c>
      <c r="AQ6476" s="10" t="str">
        <f>IF('AMD.03.01'!O6480="","",'AMD.03.01'!O6480)</f>
        <v/>
      </c>
      <c r="AR6476" s="10">
        <f>IF('AMD.03.01'!P6480="",0,'AMD.03.01'!P6480)</f>
        <v>0</v>
      </c>
      <c r="AS6476" s="23">
        <f>SUM($AR$3:AR6476)</f>
        <v>6</v>
      </c>
    </row>
    <row r="6477" spans="42:45">
      <c r="AP6477" s="2">
        <f>'AMD.03.01'!D6481</f>
        <v>0</v>
      </c>
      <c r="AQ6477" s="10" t="str">
        <f>IF('AMD.03.01'!O6481="","",'AMD.03.01'!O6481)</f>
        <v/>
      </c>
      <c r="AR6477" s="10">
        <f>IF('AMD.03.01'!P6481="",0,'AMD.03.01'!P6481)</f>
        <v>0</v>
      </c>
      <c r="AS6477" s="23">
        <f>SUM($AR$3:AR6477)</f>
        <v>6</v>
      </c>
    </row>
    <row r="6478" spans="42:45">
      <c r="AP6478" s="2">
        <f>'AMD.03.01'!D6482</f>
        <v>0</v>
      </c>
      <c r="AQ6478" s="10" t="str">
        <f>IF('AMD.03.01'!O6482="","",'AMD.03.01'!O6482)</f>
        <v/>
      </c>
      <c r="AR6478" s="10">
        <f>IF('AMD.03.01'!P6482="",0,'AMD.03.01'!P6482)</f>
        <v>0</v>
      </c>
      <c r="AS6478" s="23">
        <f>SUM($AR$3:AR6478)</f>
        <v>6</v>
      </c>
    </row>
    <row r="6479" spans="42:45">
      <c r="AP6479" s="2">
        <f>'AMD.03.01'!D6483</f>
        <v>0</v>
      </c>
      <c r="AQ6479" s="10" t="str">
        <f>IF('AMD.03.01'!O6483="","",'AMD.03.01'!O6483)</f>
        <v/>
      </c>
      <c r="AR6479" s="10">
        <f>IF('AMD.03.01'!P6483="",0,'AMD.03.01'!P6483)</f>
        <v>0</v>
      </c>
      <c r="AS6479" s="23">
        <f>SUM($AR$3:AR6479)</f>
        <v>6</v>
      </c>
    </row>
    <row r="6480" spans="42:45">
      <c r="AP6480" s="2">
        <f>'AMD.03.01'!D6484</f>
        <v>0</v>
      </c>
      <c r="AQ6480" s="10" t="str">
        <f>IF('AMD.03.01'!O6484="","",'AMD.03.01'!O6484)</f>
        <v/>
      </c>
      <c r="AR6480" s="10">
        <f>IF('AMD.03.01'!P6484="",0,'AMD.03.01'!P6484)</f>
        <v>0</v>
      </c>
      <c r="AS6480" s="23">
        <f>SUM($AR$3:AR6480)</f>
        <v>6</v>
      </c>
    </row>
    <row r="6481" spans="42:45">
      <c r="AP6481" s="2">
        <f>'AMD.03.01'!D6485</f>
        <v>0</v>
      </c>
      <c r="AQ6481" s="10" t="str">
        <f>IF('AMD.03.01'!O6485="","",'AMD.03.01'!O6485)</f>
        <v/>
      </c>
      <c r="AR6481" s="10">
        <f>IF('AMD.03.01'!P6485="",0,'AMD.03.01'!P6485)</f>
        <v>0</v>
      </c>
      <c r="AS6481" s="23">
        <f>SUM($AR$3:AR6481)</f>
        <v>6</v>
      </c>
    </row>
    <row r="6482" spans="42:45">
      <c r="AP6482" s="2">
        <f>'AMD.03.01'!D6486</f>
        <v>0</v>
      </c>
      <c r="AQ6482" s="10" t="str">
        <f>IF('AMD.03.01'!O6486="","",'AMD.03.01'!O6486)</f>
        <v/>
      </c>
      <c r="AR6482" s="10">
        <f>IF('AMD.03.01'!P6486="",0,'AMD.03.01'!P6486)</f>
        <v>0</v>
      </c>
      <c r="AS6482" s="23">
        <f>SUM($AR$3:AR6482)</f>
        <v>6</v>
      </c>
    </row>
    <row r="6483" spans="42:45">
      <c r="AP6483" s="2">
        <f>'AMD.03.01'!D6487</f>
        <v>0</v>
      </c>
      <c r="AQ6483" s="10" t="str">
        <f>IF('AMD.03.01'!O6487="","",'AMD.03.01'!O6487)</f>
        <v/>
      </c>
      <c r="AR6483" s="10">
        <f>IF('AMD.03.01'!P6487="",0,'AMD.03.01'!P6487)</f>
        <v>0</v>
      </c>
      <c r="AS6483" s="23">
        <f>SUM($AR$3:AR6483)</f>
        <v>6</v>
      </c>
    </row>
    <row r="6484" spans="42:45">
      <c r="AP6484" s="2">
        <f>'AMD.03.01'!D6488</f>
        <v>0</v>
      </c>
      <c r="AQ6484" s="10" t="str">
        <f>IF('AMD.03.01'!O6488="","",'AMD.03.01'!O6488)</f>
        <v/>
      </c>
      <c r="AR6484" s="10">
        <f>IF('AMD.03.01'!P6488="",0,'AMD.03.01'!P6488)</f>
        <v>0</v>
      </c>
      <c r="AS6484" s="23">
        <f>SUM($AR$3:AR6484)</f>
        <v>6</v>
      </c>
    </row>
    <row r="6485" spans="42:45">
      <c r="AP6485" s="2">
        <f>'AMD.03.01'!D6489</f>
        <v>0</v>
      </c>
      <c r="AQ6485" s="10" t="str">
        <f>IF('AMD.03.01'!O6489="","",'AMD.03.01'!O6489)</f>
        <v/>
      </c>
      <c r="AR6485" s="10">
        <f>IF('AMD.03.01'!P6489="",0,'AMD.03.01'!P6489)</f>
        <v>0</v>
      </c>
      <c r="AS6485" s="23">
        <f>SUM($AR$3:AR6485)</f>
        <v>6</v>
      </c>
    </row>
    <row r="6486" spans="42:45">
      <c r="AP6486" s="2">
        <f>'AMD.03.01'!D6490</f>
        <v>0</v>
      </c>
      <c r="AQ6486" s="10" t="str">
        <f>IF('AMD.03.01'!O6490="","",'AMD.03.01'!O6490)</f>
        <v/>
      </c>
      <c r="AR6486" s="10">
        <f>IF('AMD.03.01'!P6490="",0,'AMD.03.01'!P6490)</f>
        <v>0</v>
      </c>
      <c r="AS6486" s="23">
        <f>SUM($AR$3:AR6486)</f>
        <v>6</v>
      </c>
    </row>
    <row r="6487" spans="42:45">
      <c r="AP6487" s="2">
        <f>'AMD.03.01'!D6491</f>
        <v>0</v>
      </c>
      <c r="AQ6487" s="10" t="str">
        <f>IF('AMD.03.01'!O6491="","",'AMD.03.01'!O6491)</f>
        <v/>
      </c>
      <c r="AR6487" s="10">
        <f>IF('AMD.03.01'!P6491="",0,'AMD.03.01'!P6491)</f>
        <v>0</v>
      </c>
      <c r="AS6487" s="23">
        <f>SUM($AR$3:AR6487)</f>
        <v>6</v>
      </c>
    </row>
    <row r="6488" spans="42:45">
      <c r="AP6488" s="2">
        <f>'AMD.03.01'!D6492</f>
        <v>0</v>
      </c>
      <c r="AQ6488" s="10" t="str">
        <f>IF('AMD.03.01'!O6492="","",'AMD.03.01'!O6492)</f>
        <v/>
      </c>
      <c r="AR6488" s="10">
        <f>IF('AMD.03.01'!P6492="",0,'AMD.03.01'!P6492)</f>
        <v>0</v>
      </c>
      <c r="AS6488" s="23">
        <f>SUM($AR$3:AR6488)</f>
        <v>6</v>
      </c>
    </row>
    <row r="6489" spans="42:45">
      <c r="AP6489" s="2">
        <f>'AMD.03.01'!D6493</f>
        <v>0</v>
      </c>
      <c r="AQ6489" s="10" t="str">
        <f>IF('AMD.03.01'!O6493="","",'AMD.03.01'!O6493)</f>
        <v/>
      </c>
      <c r="AR6489" s="10">
        <f>IF('AMD.03.01'!P6493="",0,'AMD.03.01'!P6493)</f>
        <v>0</v>
      </c>
      <c r="AS6489" s="23">
        <f>SUM($AR$3:AR6489)</f>
        <v>6</v>
      </c>
    </row>
    <row r="6490" spans="42:45">
      <c r="AP6490" s="2">
        <f>'AMD.03.01'!D6494</f>
        <v>0</v>
      </c>
      <c r="AQ6490" s="10" t="str">
        <f>IF('AMD.03.01'!O6494="","",'AMD.03.01'!O6494)</f>
        <v/>
      </c>
      <c r="AR6490" s="10">
        <f>IF('AMD.03.01'!P6494="",0,'AMD.03.01'!P6494)</f>
        <v>0</v>
      </c>
      <c r="AS6490" s="23">
        <f>SUM($AR$3:AR6490)</f>
        <v>6</v>
      </c>
    </row>
    <row r="6491" spans="42:45">
      <c r="AP6491" s="2">
        <f>'AMD.03.01'!D6495</f>
        <v>0</v>
      </c>
      <c r="AQ6491" s="10" t="str">
        <f>IF('AMD.03.01'!O6495="","",'AMD.03.01'!O6495)</f>
        <v/>
      </c>
      <c r="AR6491" s="10">
        <f>IF('AMD.03.01'!P6495="",0,'AMD.03.01'!P6495)</f>
        <v>0</v>
      </c>
      <c r="AS6491" s="23">
        <f>SUM($AR$3:AR6491)</f>
        <v>6</v>
      </c>
    </row>
    <row r="6492" spans="42:45">
      <c r="AP6492" s="2">
        <f>'AMD.03.01'!D6496</f>
        <v>0</v>
      </c>
      <c r="AQ6492" s="10" t="str">
        <f>IF('AMD.03.01'!O6496="","",'AMD.03.01'!O6496)</f>
        <v/>
      </c>
      <c r="AR6492" s="10">
        <f>IF('AMD.03.01'!P6496="",0,'AMD.03.01'!P6496)</f>
        <v>0</v>
      </c>
      <c r="AS6492" s="23">
        <f>SUM($AR$3:AR6492)</f>
        <v>6</v>
      </c>
    </row>
    <row r="6493" spans="42:45">
      <c r="AP6493" s="2">
        <f>'AMD.03.01'!D6497</f>
        <v>0</v>
      </c>
      <c r="AQ6493" s="10" t="str">
        <f>IF('AMD.03.01'!O6497="","",'AMD.03.01'!O6497)</f>
        <v/>
      </c>
      <c r="AR6493" s="10">
        <f>IF('AMD.03.01'!P6497="",0,'AMD.03.01'!P6497)</f>
        <v>0</v>
      </c>
      <c r="AS6493" s="23">
        <f>SUM($AR$3:AR6493)</f>
        <v>6</v>
      </c>
    </row>
    <row r="6494" spans="42:45">
      <c r="AP6494" s="2">
        <f>'AMD.03.01'!D6498</f>
        <v>0</v>
      </c>
      <c r="AQ6494" s="10" t="str">
        <f>IF('AMD.03.01'!O6498="","",'AMD.03.01'!O6498)</f>
        <v/>
      </c>
      <c r="AR6494" s="10">
        <f>IF('AMD.03.01'!P6498="",0,'AMD.03.01'!P6498)</f>
        <v>0</v>
      </c>
      <c r="AS6494" s="23">
        <f>SUM($AR$3:AR6494)</f>
        <v>6</v>
      </c>
    </row>
    <row r="6495" spans="42:45">
      <c r="AP6495" s="2">
        <f>'AMD.03.01'!D6499</f>
        <v>0</v>
      </c>
      <c r="AQ6495" s="10" t="str">
        <f>IF('AMD.03.01'!O6499="","",'AMD.03.01'!O6499)</f>
        <v/>
      </c>
      <c r="AR6495" s="10">
        <f>IF('AMD.03.01'!P6499="",0,'AMD.03.01'!P6499)</f>
        <v>0</v>
      </c>
      <c r="AS6495" s="23">
        <f>SUM($AR$3:AR6495)</f>
        <v>6</v>
      </c>
    </row>
    <row r="6496" spans="42:45">
      <c r="AP6496" s="2">
        <f>'AMD.03.01'!D6500</f>
        <v>0</v>
      </c>
      <c r="AQ6496" s="10" t="str">
        <f>IF('AMD.03.01'!O6500="","",'AMD.03.01'!O6500)</f>
        <v/>
      </c>
      <c r="AR6496" s="10">
        <f>IF('AMD.03.01'!P6500="",0,'AMD.03.01'!P6500)</f>
        <v>0</v>
      </c>
      <c r="AS6496" s="23">
        <f>SUM($AR$3:AR6496)</f>
        <v>6</v>
      </c>
    </row>
    <row r="6497" spans="42:45">
      <c r="AP6497" s="2">
        <f>'AMD.03.01'!D6501</f>
        <v>0</v>
      </c>
      <c r="AQ6497" s="10" t="str">
        <f>IF('AMD.03.01'!O6501="","",'AMD.03.01'!O6501)</f>
        <v/>
      </c>
      <c r="AR6497" s="10">
        <f>IF('AMD.03.01'!P6501="",0,'AMD.03.01'!P6501)</f>
        <v>0</v>
      </c>
      <c r="AS6497" s="23">
        <f>SUM($AR$3:AR6497)</f>
        <v>6</v>
      </c>
    </row>
    <row r="6498" spans="42:45">
      <c r="AP6498" s="2">
        <f>'AMD.03.01'!D6502</f>
        <v>0</v>
      </c>
      <c r="AQ6498" s="10" t="str">
        <f>IF('AMD.03.01'!O6502="","",'AMD.03.01'!O6502)</f>
        <v/>
      </c>
      <c r="AR6498" s="10">
        <f>IF('AMD.03.01'!P6502="",0,'AMD.03.01'!P6502)</f>
        <v>0</v>
      </c>
      <c r="AS6498" s="23">
        <f>SUM($AR$3:AR6498)</f>
        <v>6</v>
      </c>
    </row>
    <row r="6499" spans="42:45">
      <c r="AP6499" s="2">
        <f>'AMD.03.01'!D6503</f>
        <v>0</v>
      </c>
      <c r="AQ6499" s="10" t="str">
        <f>IF('AMD.03.01'!O6503="","",'AMD.03.01'!O6503)</f>
        <v/>
      </c>
      <c r="AR6499" s="10">
        <f>IF('AMD.03.01'!P6503="",0,'AMD.03.01'!P6503)</f>
        <v>0</v>
      </c>
      <c r="AS6499" s="23">
        <f>SUM($AR$3:AR6499)</f>
        <v>6</v>
      </c>
    </row>
    <row r="6500" spans="42:45">
      <c r="AP6500" s="2">
        <f>'AMD.03.01'!D6504</f>
        <v>0</v>
      </c>
      <c r="AQ6500" s="10" t="str">
        <f>IF('AMD.03.01'!O6504="","",'AMD.03.01'!O6504)</f>
        <v/>
      </c>
      <c r="AR6500" s="10">
        <f>IF('AMD.03.01'!P6504="",0,'AMD.03.01'!P6504)</f>
        <v>0</v>
      </c>
      <c r="AS6500" s="23">
        <f>SUM($AR$3:AR6500)</f>
        <v>6</v>
      </c>
    </row>
    <row r="6501" spans="42:45">
      <c r="AP6501" s="2">
        <f>'AMD.03.01'!D6505</f>
        <v>0</v>
      </c>
      <c r="AQ6501" s="10" t="str">
        <f>IF('AMD.03.01'!O6505="","",'AMD.03.01'!O6505)</f>
        <v/>
      </c>
      <c r="AR6501" s="10">
        <f>IF('AMD.03.01'!P6505="",0,'AMD.03.01'!P6505)</f>
        <v>0</v>
      </c>
      <c r="AS6501" s="23">
        <f>SUM($AR$3:AR6501)</f>
        <v>6</v>
      </c>
    </row>
    <row r="6502" spans="42:45">
      <c r="AP6502" s="2">
        <f>'AMD.03.01'!D6506</f>
        <v>0</v>
      </c>
      <c r="AQ6502" s="10" t="str">
        <f>IF('AMD.03.01'!O6506="","",'AMD.03.01'!O6506)</f>
        <v/>
      </c>
      <c r="AR6502" s="10">
        <f>IF('AMD.03.01'!P6506="",0,'AMD.03.01'!P6506)</f>
        <v>0</v>
      </c>
      <c r="AS6502" s="23">
        <f>SUM($AR$3:AR6502)</f>
        <v>6</v>
      </c>
    </row>
    <row r="6503" spans="42:45">
      <c r="AP6503" s="2">
        <f>'AMD.03.01'!D6507</f>
        <v>0</v>
      </c>
      <c r="AQ6503" s="10" t="str">
        <f>IF('AMD.03.01'!O6507="","",'AMD.03.01'!O6507)</f>
        <v/>
      </c>
      <c r="AR6503" s="10">
        <f>IF('AMD.03.01'!P6507="",0,'AMD.03.01'!P6507)</f>
        <v>0</v>
      </c>
      <c r="AS6503" s="23">
        <f>SUM($AR$3:AR6503)</f>
        <v>6</v>
      </c>
    </row>
    <row r="6504" spans="42:45">
      <c r="AP6504" s="2">
        <f>'AMD.03.01'!D6508</f>
        <v>0</v>
      </c>
      <c r="AQ6504" s="10" t="str">
        <f>IF('AMD.03.01'!O6508="","",'AMD.03.01'!O6508)</f>
        <v/>
      </c>
      <c r="AR6504" s="10">
        <f>IF('AMD.03.01'!P6508="",0,'AMD.03.01'!P6508)</f>
        <v>0</v>
      </c>
      <c r="AS6504" s="23">
        <f>SUM($AR$3:AR6504)</f>
        <v>6</v>
      </c>
    </row>
    <row r="6505" spans="42:45">
      <c r="AP6505" s="2">
        <f>'AMD.03.01'!D6509</f>
        <v>0</v>
      </c>
      <c r="AQ6505" s="10" t="str">
        <f>IF('AMD.03.01'!O6509="","",'AMD.03.01'!O6509)</f>
        <v/>
      </c>
      <c r="AR6505" s="10">
        <f>IF('AMD.03.01'!P6509="",0,'AMD.03.01'!P6509)</f>
        <v>0</v>
      </c>
      <c r="AS6505" s="23">
        <f>SUM($AR$3:AR6505)</f>
        <v>6</v>
      </c>
    </row>
    <row r="6506" spans="42:45">
      <c r="AP6506" s="2">
        <f>'AMD.03.01'!D6510</f>
        <v>0</v>
      </c>
      <c r="AQ6506" s="10" t="str">
        <f>IF('AMD.03.01'!O6510="","",'AMD.03.01'!O6510)</f>
        <v/>
      </c>
      <c r="AR6506" s="10">
        <f>IF('AMD.03.01'!P6510="",0,'AMD.03.01'!P6510)</f>
        <v>0</v>
      </c>
      <c r="AS6506" s="23">
        <f>SUM($AR$3:AR6506)</f>
        <v>6</v>
      </c>
    </row>
    <row r="6507" spans="42:45">
      <c r="AP6507" s="2">
        <f>'AMD.03.01'!D6511</f>
        <v>0</v>
      </c>
      <c r="AQ6507" s="10" t="str">
        <f>IF('AMD.03.01'!O6511="","",'AMD.03.01'!O6511)</f>
        <v/>
      </c>
      <c r="AR6507" s="10">
        <f>IF('AMD.03.01'!P6511="",0,'AMD.03.01'!P6511)</f>
        <v>0</v>
      </c>
      <c r="AS6507" s="23">
        <f>SUM($AR$3:AR6507)</f>
        <v>6</v>
      </c>
    </row>
    <row r="6508" spans="42:45">
      <c r="AP6508" s="2">
        <f>'AMD.03.01'!D6512</f>
        <v>0</v>
      </c>
      <c r="AQ6508" s="10" t="str">
        <f>IF('AMD.03.01'!O6512="","",'AMD.03.01'!O6512)</f>
        <v/>
      </c>
      <c r="AR6508" s="10">
        <f>IF('AMD.03.01'!P6512="",0,'AMD.03.01'!P6512)</f>
        <v>0</v>
      </c>
      <c r="AS6508" s="23">
        <f>SUM($AR$3:AR6508)</f>
        <v>6</v>
      </c>
    </row>
    <row r="6509" spans="42:45">
      <c r="AP6509" s="2">
        <f>'AMD.03.01'!D6513</f>
        <v>0</v>
      </c>
      <c r="AQ6509" s="10" t="str">
        <f>IF('AMD.03.01'!O6513="","",'AMD.03.01'!O6513)</f>
        <v/>
      </c>
      <c r="AR6509" s="10">
        <f>IF('AMD.03.01'!P6513="",0,'AMD.03.01'!P6513)</f>
        <v>0</v>
      </c>
      <c r="AS6509" s="23">
        <f>SUM($AR$3:AR6509)</f>
        <v>6</v>
      </c>
    </row>
    <row r="6510" spans="42:45">
      <c r="AP6510" s="2">
        <f>'AMD.03.01'!D6514</f>
        <v>0</v>
      </c>
      <c r="AQ6510" s="10" t="str">
        <f>IF('AMD.03.01'!O6514="","",'AMD.03.01'!O6514)</f>
        <v/>
      </c>
      <c r="AR6510" s="10">
        <f>IF('AMD.03.01'!P6514="",0,'AMD.03.01'!P6514)</f>
        <v>0</v>
      </c>
      <c r="AS6510" s="23">
        <f>SUM($AR$3:AR6510)</f>
        <v>6</v>
      </c>
    </row>
    <row r="6511" spans="42:45">
      <c r="AP6511" s="2">
        <f>'AMD.03.01'!D6515</f>
        <v>0</v>
      </c>
      <c r="AQ6511" s="10" t="str">
        <f>IF('AMD.03.01'!O6515="","",'AMD.03.01'!O6515)</f>
        <v/>
      </c>
      <c r="AR6511" s="10">
        <f>IF('AMD.03.01'!P6515="",0,'AMD.03.01'!P6515)</f>
        <v>0</v>
      </c>
      <c r="AS6511" s="23">
        <f>SUM($AR$3:AR6511)</f>
        <v>6</v>
      </c>
    </row>
    <row r="6512" spans="42:45">
      <c r="AP6512" s="2">
        <f>'AMD.03.01'!D6516</f>
        <v>0</v>
      </c>
      <c r="AQ6512" s="10" t="str">
        <f>IF('AMD.03.01'!O6516="","",'AMD.03.01'!O6516)</f>
        <v/>
      </c>
      <c r="AR6512" s="10">
        <f>IF('AMD.03.01'!P6516="",0,'AMD.03.01'!P6516)</f>
        <v>0</v>
      </c>
      <c r="AS6512" s="23">
        <f>SUM($AR$3:AR6512)</f>
        <v>6</v>
      </c>
    </row>
    <row r="6513" spans="42:45">
      <c r="AP6513" s="2">
        <f>'AMD.03.01'!D6517</f>
        <v>0</v>
      </c>
      <c r="AQ6513" s="10" t="str">
        <f>IF('AMD.03.01'!O6517="","",'AMD.03.01'!O6517)</f>
        <v/>
      </c>
      <c r="AR6513" s="10">
        <f>IF('AMD.03.01'!P6517="",0,'AMD.03.01'!P6517)</f>
        <v>0</v>
      </c>
      <c r="AS6513" s="23">
        <f>SUM($AR$3:AR6513)</f>
        <v>6</v>
      </c>
    </row>
    <row r="6514" spans="42:45">
      <c r="AP6514" s="2">
        <f>'AMD.03.01'!D6518</f>
        <v>0</v>
      </c>
      <c r="AQ6514" s="10" t="str">
        <f>IF('AMD.03.01'!O6518="","",'AMD.03.01'!O6518)</f>
        <v/>
      </c>
      <c r="AR6514" s="10">
        <f>IF('AMD.03.01'!P6518="",0,'AMD.03.01'!P6518)</f>
        <v>0</v>
      </c>
      <c r="AS6514" s="23">
        <f>SUM($AR$3:AR6514)</f>
        <v>6</v>
      </c>
    </row>
    <row r="6515" spans="42:45">
      <c r="AP6515" s="2">
        <f>'AMD.03.01'!D6519</f>
        <v>0</v>
      </c>
      <c r="AQ6515" s="10" t="str">
        <f>IF('AMD.03.01'!O6519="","",'AMD.03.01'!O6519)</f>
        <v/>
      </c>
      <c r="AR6515" s="10">
        <f>IF('AMD.03.01'!P6519="",0,'AMD.03.01'!P6519)</f>
        <v>0</v>
      </c>
      <c r="AS6515" s="23">
        <f>SUM($AR$3:AR6515)</f>
        <v>6</v>
      </c>
    </row>
    <row r="6516" spans="42:45">
      <c r="AP6516" s="2">
        <f>'AMD.03.01'!D6520</f>
        <v>0</v>
      </c>
      <c r="AQ6516" s="10" t="str">
        <f>IF('AMD.03.01'!O6520="","",'AMD.03.01'!O6520)</f>
        <v/>
      </c>
      <c r="AR6516" s="10">
        <f>IF('AMD.03.01'!P6520="",0,'AMD.03.01'!P6520)</f>
        <v>0</v>
      </c>
      <c r="AS6516" s="23">
        <f>SUM($AR$3:AR6516)</f>
        <v>6</v>
      </c>
    </row>
    <row r="6517" spans="42:45">
      <c r="AP6517" s="2">
        <f>'AMD.03.01'!D6521</f>
        <v>0</v>
      </c>
      <c r="AQ6517" s="10" t="str">
        <f>IF('AMD.03.01'!O6521="","",'AMD.03.01'!O6521)</f>
        <v/>
      </c>
      <c r="AR6517" s="10">
        <f>IF('AMD.03.01'!P6521="",0,'AMD.03.01'!P6521)</f>
        <v>0</v>
      </c>
      <c r="AS6517" s="23">
        <f>SUM($AR$3:AR6517)</f>
        <v>6</v>
      </c>
    </row>
    <row r="6518" spans="42:45">
      <c r="AP6518" s="2">
        <f>'AMD.03.01'!D6522</f>
        <v>0</v>
      </c>
      <c r="AQ6518" s="10" t="str">
        <f>IF('AMD.03.01'!O6522="","",'AMD.03.01'!O6522)</f>
        <v/>
      </c>
      <c r="AR6518" s="10">
        <f>IF('AMD.03.01'!P6522="",0,'AMD.03.01'!P6522)</f>
        <v>0</v>
      </c>
      <c r="AS6518" s="23">
        <f>SUM($AR$3:AR6518)</f>
        <v>6</v>
      </c>
    </row>
    <row r="6519" spans="42:45">
      <c r="AP6519" s="2">
        <f>'AMD.03.01'!D6523</f>
        <v>0</v>
      </c>
      <c r="AQ6519" s="10" t="str">
        <f>IF('AMD.03.01'!O6523="","",'AMD.03.01'!O6523)</f>
        <v/>
      </c>
      <c r="AR6519" s="10">
        <f>IF('AMD.03.01'!P6523="",0,'AMD.03.01'!P6523)</f>
        <v>0</v>
      </c>
      <c r="AS6519" s="23">
        <f>SUM($AR$3:AR6519)</f>
        <v>6</v>
      </c>
    </row>
    <row r="6520" spans="42:45">
      <c r="AP6520" s="2">
        <f>'AMD.03.01'!D6524</f>
        <v>0</v>
      </c>
      <c r="AQ6520" s="10" t="str">
        <f>IF('AMD.03.01'!O6524="","",'AMD.03.01'!O6524)</f>
        <v/>
      </c>
      <c r="AR6520" s="10">
        <f>IF('AMD.03.01'!P6524="",0,'AMD.03.01'!P6524)</f>
        <v>0</v>
      </c>
      <c r="AS6520" s="23">
        <f>SUM($AR$3:AR6520)</f>
        <v>6</v>
      </c>
    </row>
    <row r="6521" spans="42:45">
      <c r="AP6521" s="2">
        <f>'AMD.03.01'!D6525</f>
        <v>0</v>
      </c>
      <c r="AQ6521" s="10" t="str">
        <f>IF('AMD.03.01'!O6525="","",'AMD.03.01'!O6525)</f>
        <v/>
      </c>
      <c r="AR6521" s="10">
        <f>IF('AMD.03.01'!P6525="",0,'AMD.03.01'!P6525)</f>
        <v>0</v>
      </c>
      <c r="AS6521" s="23">
        <f>SUM($AR$3:AR6521)</f>
        <v>6</v>
      </c>
    </row>
    <row r="6522" spans="42:45">
      <c r="AP6522" s="2">
        <f>'AMD.03.01'!D6526</f>
        <v>0</v>
      </c>
      <c r="AQ6522" s="10" t="str">
        <f>IF('AMD.03.01'!O6526="","",'AMD.03.01'!O6526)</f>
        <v/>
      </c>
      <c r="AR6522" s="10">
        <f>IF('AMD.03.01'!P6526="",0,'AMD.03.01'!P6526)</f>
        <v>0</v>
      </c>
      <c r="AS6522" s="23">
        <f>SUM($AR$3:AR6522)</f>
        <v>6</v>
      </c>
    </row>
    <row r="6523" spans="42:45">
      <c r="AP6523" s="2">
        <f>'AMD.03.01'!D6527</f>
        <v>0</v>
      </c>
      <c r="AQ6523" s="10" t="str">
        <f>IF('AMD.03.01'!O6527="","",'AMD.03.01'!O6527)</f>
        <v/>
      </c>
      <c r="AR6523" s="10">
        <f>IF('AMD.03.01'!P6527="",0,'AMD.03.01'!P6527)</f>
        <v>0</v>
      </c>
      <c r="AS6523" s="23">
        <f>SUM($AR$3:AR6523)</f>
        <v>6</v>
      </c>
    </row>
    <row r="6524" spans="42:45">
      <c r="AP6524" s="2">
        <f>'AMD.03.01'!D6528</f>
        <v>0</v>
      </c>
      <c r="AQ6524" s="10" t="str">
        <f>IF('AMD.03.01'!O6528="","",'AMD.03.01'!O6528)</f>
        <v/>
      </c>
      <c r="AR6524" s="10">
        <f>IF('AMD.03.01'!P6528="",0,'AMD.03.01'!P6528)</f>
        <v>0</v>
      </c>
      <c r="AS6524" s="23">
        <f>SUM($AR$3:AR6524)</f>
        <v>6</v>
      </c>
    </row>
    <row r="6525" spans="42:45">
      <c r="AP6525" s="2">
        <f>'AMD.03.01'!D6529</f>
        <v>0</v>
      </c>
      <c r="AQ6525" s="10" t="str">
        <f>IF('AMD.03.01'!O6529="","",'AMD.03.01'!O6529)</f>
        <v/>
      </c>
      <c r="AR6525" s="10">
        <f>IF('AMD.03.01'!P6529="",0,'AMD.03.01'!P6529)</f>
        <v>0</v>
      </c>
      <c r="AS6525" s="23">
        <f>SUM($AR$3:AR6525)</f>
        <v>6</v>
      </c>
    </row>
    <row r="6526" spans="42:45">
      <c r="AP6526" s="2">
        <f>'AMD.03.01'!D6530</f>
        <v>0</v>
      </c>
      <c r="AQ6526" s="10" t="str">
        <f>IF('AMD.03.01'!O6530="","",'AMD.03.01'!O6530)</f>
        <v/>
      </c>
      <c r="AR6526" s="10">
        <f>IF('AMD.03.01'!P6530="",0,'AMD.03.01'!P6530)</f>
        <v>0</v>
      </c>
      <c r="AS6526" s="23">
        <f>SUM($AR$3:AR6526)</f>
        <v>6</v>
      </c>
    </row>
    <row r="6527" spans="42:45">
      <c r="AP6527" s="2">
        <f>'AMD.03.01'!D6531</f>
        <v>0</v>
      </c>
      <c r="AQ6527" s="10" t="str">
        <f>IF('AMD.03.01'!O6531="","",'AMD.03.01'!O6531)</f>
        <v/>
      </c>
      <c r="AR6527" s="10">
        <f>IF('AMD.03.01'!P6531="",0,'AMD.03.01'!P6531)</f>
        <v>0</v>
      </c>
      <c r="AS6527" s="23">
        <f>SUM($AR$3:AR6527)</f>
        <v>6</v>
      </c>
    </row>
    <row r="6528" spans="42:45">
      <c r="AP6528" s="2">
        <f>'AMD.03.01'!D6532</f>
        <v>0</v>
      </c>
      <c r="AQ6528" s="10" t="str">
        <f>IF('AMD.03.01'!O6532="","",'AMD.03.01'!O6532)</f>
        <v/>
      </c>
      <c r="AR6528" s="10">
        <f>IF('AMD.03.01'!P6532="",0,'AMD.03.01'!P6532)</f>
        <v>0</v>
      </c>
      <c r="AS6528" s="23">
        <f>SUM($AR$3:AR6528)</f>
        <v>6</v>
      </c>
    </row>
    <row r="6529" spans="42:45">
      <c r="AP6529" s="2">
        <f>'AMD.03.01'!D6533</f>
        <v>0</v>
      </c>
      <c r="AQ6529" s="10" t="str">
        <f>IF('AMD.03.01'!O6533="","",'AMD.03.01'!O6533)</f>
        <v/>
      </c>
      <c r="AR6529" s="10">
        <f>IF('AMD.03.01'!P6533="",0,'AMD.03.01'!P6533)</f>
        <v>0</v>
      </c>
      <c r="AS6529" s="23">
        <f>SUM($AR$3:AR6529)</f>
        <v>6</v>
      </c>
    </row>
    <row r="6530" spans="42:45">
      <c r="AP6530" s="2">
        <f>'AMD.03.01'!D6534</f>
        <v>0</v>
      </c>
      <c r="AQ6530" s="10" t="str">
        <f>IF('AMD.03.01'!O6534="","",'AMD.03.01'!O6534)</f>
        <v/>
      </c>
      <c r="AR6530" s="10">
        <f>IF('AMD.03.01'!P6534="",0,'AMD.03.01'!P6534)</f>
        <v>0</v>
      </c>
      <c r="AS6530" s="23">
        <f>SUM($AR$3:AR6530)</f>
        <v>6</v>
      </c>
    </row>
    <row r="6531" spans="42:45">
      <c r="AP6531" s="2">
        <f>'AMD.03.01'!D6535</f>
        <v>0</v>
      </c>
      <c r="AQ6531" s="10" t="str">
        <f>IF('AMD.03.01'!O6535="","",'AMD.03.01'!O6535)</f>
        <v/>
      </c>
      <c r="AR6531" s="10">
        <f>IF('AMD.03.01'!P6535="",0,'AMD.03.01'!P6535)</f>
        <v>0</v>
      </c>
      <c r="AS6531" s="23">
        <f>SUM($AR$3:AR6531)</f>
        <v>6</v>
      </c>
    </row>
    <row r="6532" spans="42:45">
      <c r="AP6532" s="2">
        <f>'AMD.03.01'!D6536</f>
        <v>0</v>
      </c>
      <c r="AQ6532" s="10" t="str">
        <f>IF('AMD.03.01'!O6536="","",'AMD.03.01'!O6536)</f>
        <v/>
      </c>
      <c r="AR6532" s="10">
        <f>IF('AMD.03.01'!P6536="",0,'AMD.03.01'!P6536)</f>
        <v>0</v>
      </c>
      <c r="AS6532" s="23">
        <f>SUM($AR$3:AR6532)</f>
        <v>6</v>
      </c>
    </row>
    <row r="6533" spans="42:45">
      <c r="AP6533" s="2">
        <f>'AMD.03.01'!D6537</f>
        <v>0</v>
      </c>
      <c r="AQ6533" s="10" t="str">
        <f>IF('AMD.03.01'!O6537="","",'AMD.03.01'!O6537)</f>
        <v/>
      </c>
      <c r="AR6533" s="10">
        <f>IF('AMD.03.01'!P6537="",0,'AMD.03.01'!P6537)</f>
        <v>0</v>
      </c>
      <c r="AS6533" s="23">
        <f>SUM($AR$3:AR6533)</f>
        <v>6</v>
      </c>
    </row>
    <row r="6534" spans="42:45">
      <c r="AP6534" s="2">
        <f>'AMD.03.01'!D6538</f>
        <v>0</v>
      </c>
      <c r="AQ6534" s="10" t="str">
        <f>IF('AMD.03.01'!O6538="","",'AMD.03.01'!O6538)</f>
        <v/>
      </c>
      <c r="AR6534" s="10">
        <f>IF('AMD.03.01'!P6538="",0,'AMD.03.01'!P6538)</f>
        <v>0</v>
      </c>
      <c r="AS6534" s="23">
        <f>SUM($AR$3:AR6534)</f>
        <v>6</v>
      </c>
    </row>
    <row r="6535" spans="42:45">
      <c r="AP6535" s="2">
        <f>'AMD.03.01'!D6539</f>
        <v>0</v>
      </c>
      <c r="AQ6535" s="10" t="str">
        <f>IF('AMD.03.01'!O6539="","",'AMD.03.01'!O6539)</f>
        <v/>
      </c>
      <c r="AR6535" s="10">
        <f>IF('AMD.03.01'!P6539="",0,'AMD.03.01'!P6539)</f>
        <v>0</v>
      </c>
      <c r="AS6535" s="23">
        <f>SUM($AR$3:AR6535)</f>
        <v>6</v>
      </c>
    </row>
    <row r="6536" spans="42:45">
      <c r="AP6536" s="2">
        <f>'AMD.03.01'!D6540</f>
        <v>0</v>
      </c>
      <c r="AQ6536" s="10" t="str">
        <f>IF('AMD.03.01'!O6540="","",'AMD.03.01'!O6540)</f>
        <v/>
      </c>
      <c r="AR6536" s="10">
        <f>IF('AMD.03.01'!P6540="",0,'AMD.03.01'!P6540)</f>
        <v>0</v>
      </c>
      <c r="AS6536" s="23">
        <f>SUM($AR$3:AR6536)</f>
        <v>6</v>
      </c>
    </row>
    <row r="6537" spans="42:45">
      <c r="AP6537" s="2">
        <f>'AMD.03.01'!D6541</f>
        <v>0</v>
      </c>
      <c r="AQ6537" s="10" t="str">
        <f>IF('AMD.03.01'!O6541="","",'AMD.03.01'!O6541)</f>
        <v/>
      </c>
      <c r="AR6537" s="10">
        <f>IF('AMD.03.01'!P6541="",0,'AMD.03.01'!P6541)</f>
        <v>0</v>
      </c>
      <c r="AS6537" s="23">
        <f>SUM($AR$3:AR6537)</f>
        <v>6</v>
      </c>
    </row>
    <row r="6538" spans="42:45">
      <c r="AP6538" s="2">
        <f>'AMD.03.01'!D6542</f>
        <v>0</v>
      </c>
      <c r="AQ6538" s="10" t="str">
        <f>IF('AMD.03.01'!O6542="","",'AMD.03.01'!O6542)</f>
        <v/>
      </c>
      <c r="AR6538" s="10">
        <f>IF('AMD.03.01'!P6542="",0,'AMD.03.01'!P6542)</f>
        <v>0</v>
      </c>
      <c r="AS6538" s="23">
        <f>SUM($AR$3:AR6538)</f>
        <v>6</v>
      </c>
    </row>
    <row r="6539" spans="42:45">
      <c r="AP6539" s="2">
        <f>'AMD.03.01'!D6543</f>
        <v>0</v>
      </c>
      <c r="AQ6539" s="10" t="str">
        <f>IF('AMD.03.01'!O6543="","",'AMD.03.01'!O6543)</f>
        <v/>
      </c>
      <c r="AR6539" s="10">
        <f>IF('AMD.03.01'!P6543="",0,'AMD.03.01'!P6543)</f>
        <v>0</v>
      </c>
      <c r="AS6539" s="23">
        <f>SUM($AR$3:AR6539)</f>
        <v>6</v>
      </c>
    </row>
    <row r="6540" spans="42:45">
      <c r="AP6540" s="2">
        <f>'AMD.03.01'!D6544</f>
        <v>0</v>
      </c>
      <c r="AQ6540" s="10" t="str">
        <f>IF('AMD.03.01'!O6544="","",'AMD.03.01'!O6544)</f>
        <v/>
      </c>
      <c r="AR6540" s="10">
        <f>IF('AMD.03.01'!P6544="",0,'AMD.03.01'!P6544)</f>
        <v>0</v>
      </c>
      <c r="AS6540" s="23">
        <f>SUM($AR$3:AR6540)</f>
        <v>6</v>
      </c>
    </row>
    <row r="6541" spans="42:45">
      <c r="AP6541" s="2">
        <f>'AMD.03.01'!D6545</f>
        <v>0</v>
      </c>
      <c r="AQ6541" s="10" t="str">
        <f>IF('AMD.03.01'!O6545="","",'AMD.03.01'!O6545)</f>
        <v/>
      </c>
      <c r="AR6541" s="10">
        <f>IF('AMD.03.01'!P6545="",0,'AMD.03.01'!P6545)</f>
        <v>0</v>
      </c>
      <c r="AS6541" s="23">
        <f>SUM($AR$3:AR6541)</f>
        <v>6</v>
      </c>
    </row>
    <row r="6542" spans="42:45">
      <c r="AP6542" s="2">
        <f>'AMD.03.01'!D6546</f>
        <v>0</v>
      </c>
      <c r="AQ6542" s="10" t="str">
        <f>IF('AMD.03.01'!O6546="","",'AMD.03.01'!O6546)</f>
        <v/>
      </c>
      <c r="AR6542" s="10">
        <f>IF('AMD.03.01'!P6546="",0,'AMD.03.01'!P6546)</f>
        <v>0</v>
      </c>
      <c r="AS6542" s="23">
        <f>SUM($AR$3:AR6542)</f>
        <v>6</v>
      </c>
    </row>
    <row r="6543" spans="42:45">
      <c r="AP6543" s="2">
        <f>'AMD.03.01'!D6547</f>
        <v>0</v>
      </c>
      <c r="AQ6543" s="10" t="str">
        <f>IF('AMD.03.01'!O6547="","",'AMD.03.01'!O6547)</f>
        <v/>
      </c>
      <c r="AR6543" s="10">
        <f>IF('AMD.03.01'!P6547="",0,'AMD.03.01'!P6547)</f>
        <v>0</v>
      </c>
      <c r="AS6543" s="23">
        <f>SUM($AR$3:AR6543)</f>
        <v>6</v>
      </c>
    </row>
    <row r="6544" spans="42:45">
      <c r="AP6544" s="2">
        <f>'AMD.03.01'!D6548</f>
        <v>0</v>
      </c>
      <c r="AQ6544" s="10" t="str">
        <f>IF('AMD.03.01'!O6548="","",'AMD.03.01'!O6548)</f>
        <v/>
      </c>
      <c r="AR6544" s="10">
        <f>IF('AMD.03.01'!P6548="",0,'AMD.03.01'!P6548)</f>
        <v>0</v>
      </c>
      <c r="AS6544" s="23">
        <f>SUM($AR$3:AR6544)</f>
        <v>6</v>
      </c>
    </row>
    <row r="6545" spans="42:45">
      <c r="AP6545" s="2">
        <f>'AMD.03.01'!D6549</f>
        <v>0</v>
      </c>
      <c r="AQ6545" s="10" t="str">
        <f>IF('AMD.03.01'!O6549="","",'AMD.03.01'!O6549)</f>
        <v/>
      </c>
      <c r="AR6545" s="10">
        <f>IF('AMD.03.01'!P6549="",0,'AMD.03.01'!P6549)</f>
        <v>0</v>
      </c>
      <c r="AS6545" s="23">
        <f>SUM($AR$3:AR6545)</f>
        <v>6</v>
      </c>
    </row>
    <row r="6546" spans="42:45">
      <c r="AP6546" s="2">
        <f>'AMD.03.01'!D6550</f>
        <v>0</v>
      </c>
      <c r="AQ6546" s="10" t="str">
        <f>IF('AMD.03.01'!O6550="","",'AMD.03.01'!O6550)</f>
        <v/>
      </c>
      <c r="AR6546" s="10">
        <f>IF('AMD.03.01'!P6550="",0,'AMD.03.01'!P6550)</f>
        <v>0</v>
      </c>
      <c r="AS6546" s="23">
        <f>SUM($AR$3:AR6546)</f>
        <v>6</v>
      </c>
    </row>
    <row r="6547" spans="42:45">
      <c r="AP6547" s="2">
        <f>'AMD.03.01'!D6551</f>
        <v>0</v>
      </c>
      <c r="AQ6547" s="10" t="str">
        <f>IF('AMD.03.01'!O6551="","",'AMD.03.01'!O6551)</f>
        <v/>
      </c>
      <c r="AR6547" s="10">
        <f>IF('AMD.03.01'!P6551="",0,'AMD.03.01'!P6551)</f>
        <v>0</v>
      </c>
      <c r="AS6547" s="23">
        <f>SUM($AR$3:AR6547)</f>
        <v>6</v>
      </c>
    </row>
    <row r="6548" spans="42:45">
      <c r="AP6548" s="2">
        <f>'AMD.03.01'!D6552</f>
        <v>0</v>
      </c>
      <c r="AQ6548" s="10" t="str">
        <f>IF('AMD.03.01'!O6552="","",'AMD.03.01'!O6552)</f>
        <v/>
      </c>
      <c r="AR6548" s="10">
        <f>IF('AMD.03.01'!P6552="",0,'AMD.03.01'!P6552)</f>
        <v>0</v>
      </c>
      <c r="AS6548" s="23">
        <f>SUM($AR$3:AR6548)</f>
        <v>6</v>
      </c>
    </row>
    <row r="6549" spans="42:45">
      <c r="AP6549" s="2">
        <f>'AMD.03.01'!D6553</f>
        <v>0</v>
      </c>
      <c r="AQ6549" s="10" t="str">
        <f>IF('AMD.03.01'!O6553="","",'AMD.03.01'!O6553)</f>
        <v/>
      </c>
      <c r="AR6549" s="10">
        <f>IF('AMD.03.01'!P6553="",0,'AMD.03.01'!P6553)</f>
        <v>0</v>
      </c>
      <c r="AS6549" s="23">
        <f>SUM($AR$3:AR6549)</f>
        <v>6</v>
      </c>
    </row>
    <row r="6550" spans="42:45">
      <c r="AP6550" s="2">
        <f>'AMD.03.01'!D6554</f>
        <v>0</v>
      </c>
      <c r="AQ6550" s="10" t="str">
        <f>IF('AMD.03.01'!O6554="","",'AMD.03.01'!O6554)</f>
        <v/>
      </c>
      <c r="AR6550" s="10">
        <f>IF('AMD.03.01'!P6554="",0,'AMD.03.01'!P6554)</f>
        <v>0</v>
      </c>
      <c r="AS6550" s="23">
        <f>SUM($AR$3:AR6550)</f>
        <v>6</v>
      </c>
    </row>
    <row r="6551" spans="42:45">
      <c r="AP6551" s="2">
        <f>'AMD.03.01'!D6555</f>
        <v>0</v>
      </c>
      <c r="AQ6551" s="10" t="str">
        <f>IF('AMD.03.01'!O6555="","",'AMD.03.01'!O6555)</f>
        <v/>
      </c>
      <c r="AR6551" s="10">
        <f>IF('AMD.03.01'!P6555="",0,'AMD.03.01'!P6555)</f>
        <v>0</v>
      </c>
      <c r="AS6551" s="23">
        <f>SUM($AR$3:AR6551)</f>
        <v>6</v>
      </c>
    </row>
    <row r="6552" spans="42:45">
      <c r="AP6552" s="2">
        <f>'AMD.03.01'!D6556</f>
        <v>0</v>
      </c>
      <c r="AQ6552" s="10" t="str">
        <f>IF('AMD.03.01'!O6556="","",'AMD.03.01'!O6556)</f>
        <v/>
      </c>
      <c r="AR6552" s="10">
        <f>IF('AMD.03.01'!P6556="",0,'AMD.03.01'!P6556)</f>
        <v>0</v>
      </c>
      <c r="AS6552" s="23">
        <f>SUM($AR$3:AR6552)</f>
        <v>6</v>
      </c>
    </row>
    <row r="6553" spans="42:45">
      <c r="AP6553" s="2">
        <f>'AMD.03.01'!D6557</f>
        <v>0</v>
      </c>
      <c r="AQ6553" s="10" t="str">
        <f>IF('AMD.03.01'!O6557="","",'AMD.03.01'!O6557)</f>
        <v/>
      </c>
      <c r="AR6553" s="10">
        <f>IF('AMD.03.01'!P6557="",0,'AMD.03.01'!P6557)</f>
        <v>0</v>
      </c>
      <c r="AS6553" s="23">
        <f>SUM($AR$3:AR6553)</f>
        <v>6</v>
      </c>
    </row>
    <row r="6554" spans="42:45">
      <c r="AP6554" s="2">
        <f>'AMD.03.01'!D6558</f>
        <v>0</v>
      </c>
      <c r="AQ6554" s="10" t="str">
        <f>IF('AMD.03.01'!O6558="","",'AMD.03.01'!O6558)</f>
        <v/>
      </c>
      <c r="AR6554" s="10">
        <f>IF('AMD.03.01'!P6558="",0,'AMD.03.01'!P6558)</f>
        <v>0</v>
      </c>
      <c r="AS6554" s="23">
        <f>SUM($AR$3:AR6554)</f>
        <v>6</v>
      </c>
    </row>
    <row r="6555" spans="42:45">
      <c r="AP6555" s="2">
        <f>'AMD.03.01'!D6559</f>
        <v>0</v>
      </c>
      <c r="AQ6555" s="10" t="str">
        <f>IF('AMD.03.01'!O6559="","",'AMD.03.01'!O6559)</f>
        <v/>
      </c>
      <c r="AR6555" s="10">
        <f>IF('AMD.03.01'!P6559="",0,'AMD.03.01'!P6559)</f>
        <v>0</v>
      </c>
      <c r="AS6555" s="23">
        <f>SUM($AR$3:AR6555)</f>
        <v>6</v>
      </c>
    </row>
    <row r="6556" spans="42:45">
      <c r="AP6556" s="2">
        <f>'AMD.03.01'!D6560</f>
        <v>0</v>
      </c>
      <c r="AQ6556" s="10" t="str">
        <f>IF('AMD.03.01'!O6560="","",'AMD.03.01'!O6560)</f>
        <v/>
      </c>
      <c r="AR6556" s="10">
        <f>IF('AMD.03.01'!P6560="",0,'AMD.03.01'!P6560)</f>
        <v>0</v>
      </c>
      <c r="AS6556" s="23">
        <f>SUM($AR$3:AR6556)</f>
        <v>6</v>
      </c>
    </row>
    <row r="6557" spans="42:45">
      <c r="AP6557" s="2">
        <f>'AMD.03.01'!D6561</f>
        <v>0</v>
      </c>
      <c r="AQ6557" s="10" t="str">
        <f>IF('AMD.03.01'!O6561="","",'AMD.03.01'!O6561)</f>
        <v/>
      </c>
      <c r="AR6557" s="10">
        <f>IF('AMD.03.01'!P6561="",0,'AMD.03.01'!P6561)</f>
        <v>0</v>
      </c>
      <c r="AS6557" s="23">
        <f>SUM($AR$3:AR6557)</f>
        <v>6</v>
      </c>
    </row>
    <row r="6558" spans="42:45">
      <c r="AP6558" s="2">
        <f>'AMD.03.01'!D6562</f>
        <v>0</v>
      </c>
      <c r="AQ6558" s="10" t="str">
        <f>IF('AMD.03.01'!O6562="","",'AMD.03.01'!O6562)</f>
        <v/>
      </c>
      <c r="AR6558" s="10">
        <f>IF('AMD.03.01'!P6562="",0,'AMD.03.01'!P6562)</f>
        <v>0</v>
      </c>
      <c r="AS6558" s="23">
        <f>SUM($AR$3:AR6558)</f>
        <v>6</v>
      </c>
    </row>
    <row r="6559" spans="42:45">
      <c r="AP6559" s="2">
        <f>'AMD.03.01'!D6563</f>
        <v>0</v>
      </c>
      <c r="AQ6559" s="10" t="str">
        <f>IF('AMD.03.01'!O6563="","",'AMD.03.01'!O6563)</f>
        <v/>
      </c>
      <c r="AR6559" s="10">
        <f>IF('AMD.03.01'!P6563="",0,'AMD.03.01'!P6563)</f>
        <v>0</v>
      </c>
      <c r="AS6559" s="23">
        <f>SUM($AR$3:AR6559)</f>
        <v>6</v>
      </c>
    </row>
    <row r="6560" spans="42:45">
      <c r="AP6560" s="2">
        <f>'AMD.03.01'!D6564</f>
        <v>0</v>
      </c>
      <c r="AQ6560" s="10" t="str">
        <f>IF('AMD.03.01'!O6564="","",'AMD.03.01'!O6564)</f>
        <v/>
      </c>
      <c r="AR6560" s="10">
        <f>IF('AMD.03.01'!P6564="",0,'AMD.03.01'!P6564)</f>
        <v>0</v>
      </c>
      <c r="AS6560" s="23">
        <f>SUM($AR$3:AR6560)</f>
        <v>6</v>
      </c>
    </row>
    <row r="6561" spans="42:45">
      <c r="AP6561" s="2">
        <f>'AMD.03.01'!D6565</f>
        <v>0</v>
      </c>
      <c r="AQ6561" s="10" t="str">
        <f>IF('AMD.03.01'!O6565="","",'AMD.03.01'!O6565)</f>
        <v/>
      </c>
      <c r="AR6561" s="10">
        <f>IF('AMD.03.01'!P6565="",0,'AMD.03.01'!P6565)</f>
        <v>0</v>
      </c>
      <c r="AS6561" s="23">
        <f>SUM($AR$3:AR6561)</f>
        <v>6</v>
      </c>
    </row>
    <row r="6562" spans="42:45">
      <c r="AP6562" s="2">
        <f>'AMD.03.01'!D6566</f>
        <v>0</v>
      </c>
      <c r="AQ6562" s="10" t="str">
        <f>IF('AMD.03.01'!O6566="","",'AMD.03.01'!O6566)</f>
        <v/>
      </c>
      <c r="AR6562" s="10">
        <f>IF('AMD.03.01'!P6566="",0,'AMD.03.01'!P6566)</f>
        <v>0</v>
      </c>
      <c r="AS6562" s="23">
        <f>SUM($AR$3:AR6562)</f>
        <v>6</v>
      </c>
    </row>
    <row r="6563" spans="42:45">
      <c r="AP6563" s="2">
        <f>'AMD.03.01'!D6567</f>
        <v>0</v>
      </c>
      <c r="AQ6563" s="10" t="str">
        <f>IF('AMD.03.01'!O6567="","",'AMD.03.01'!O6567)</f>
        <v/>
      </c>
      <c r="AR6563" s="10">
        <f>IF('AMD.03.01'!P6567="",0,'AMD.03.01'!P6567)</f>
        <v>0</v>
      </c>
      <c r="AS6563" s="23">
        <f>SUM($AR$3:AR6563)</f>
        <v>6</v>
      </c>
    </row>
    <row r="6564" spans="42:45">
      <c r="AP6564" s="2">
        <f>'AMD.03.01'!D6568</f>
        <v>0</v>
      </c>
      <c r="AQ6564" s="10" t="str">
        <f>IF('AMD.03.01'!O6568="","",'AMD.03.01'!O6568)</f>
        <v/>
      </c>
      <c r="AR6564" s="10">
        <f>IF('AMD.03.01'!P6568="",0,'AMD.03.01'!P6568)</f>
        <v>0</v>
      </c>
      <c r="AS6564" s="23">
        <f>SUM($AR$3:AR6564)</f>
        <v>6</v>
      </c>
    </row>
    <row r="6565" spans="42:45">
      <c r="AP6565" s="2">
        <f>'AMD.03.01'!D6569</f>
        <v>0</v>
      </c>
      <c r="AQ6565" s="10" t="str">
        <f>IF('AMD.03.01'!O6569="","",'AMD.03.01'!O6569)</f>
        <v/>
      </c>
      <c r="AR6565" s="10">
        <f>IF('AMD.03.01'!P6569="",0,'AMD.03.01'!P6569)</f>
        <v>0</v>
      </c>
      <c r="AS6565" s="23">
        <f>SUM($AR$3:AR6565)</f>
        <v>6</v>
      </c>
    </row>
    <row r="6566" spans="42:45">
      <c r="AP6566" s="2">
        <f>'AMD.03.01'!D6570</f>
        <v>0</v>
      </c>
      <c r="AQ6566" s="10" t="str">
        <f>IF('AMD.03.01'!O6570="","",'AMD.03.01'!O6570)</f>
        <v/>
      </c>
      <c r="AR6566" s="10">
        <f>IF('AMD.03.01'!P6570="",0,'AMD.03.01'!P6570)</f>
        <v>0</v>
      </c>
      <c r="AS6566" s="23">
        <f>SUM($AR$3:AR6566)</f>
        <v>6</v>
      </c>
    </row>
    <row r="6567" spans="42:45">
      <c r="AP6567" s="2">
        <f>'AMD.03.01'!D6571</f>
        <v>0</v>
      </c>
      <c r="AQ6567" s="10" t="str">
        <f>IF('AMD.03.01'!O6571="","",'AMD.03.01'!O6571)</f>
        <v/>
      </c>
      <c r="AR6567" s="10">
        <f>IF('AMD.03.01'!P6571="",0,'AMD.03.01'!P6571)</f>
        <v>0</v>
      </c>
      <c r="AS6567" s="23">
        <f>SUM($AR$3:AR6567)</f>
        <v>6</v>
      </c>
    </row>
    <row r="6568" spans="42:45">
      <c r="AP6568" s="2">
        <f>'AMD.03.01'!D6572</f>
        <v>0</v>
      </c>
      <c r="AQ6568" s="10" t="str">
        <f>IF('AMD.03.01'!O6572="","",'AMD.03.01'!O6572)</f>
        <v/>
      </c>
      <c r="AR6568" s="10">
        <f>IF('AMD.03.01'!P6572="",0,'AMD.03.01'!P6572)</f>
        <v>0</v>
      </c>
      <c r="AS6568" s="23">
        <f>SUM($AR$3:AR6568)</f>
        <v>6</v>
      </c>
    </row>
    <row r="6569" spans="42:45">
      <c r="AP6569" s="2">
        <f>'AMD.03.01'!D6573</f>
        <v>0</v>
      </c>
      <c r="AQ6569" s="10" t="str">
        <f>IF('AMD.03.01'!O6573="","",'AMD.03.01'!O6573)</f>
        <v/>
      </c>
      <c r="AR6569" s="10">
        <f>IF('AMD.03.01'!P6573="",0,'AMD.03.01'!P6573)</f>
        <v>0</v>
      </c>
      <c r="AS6569" s="23">
        <f>SUM($AR$3:AR6569)</f>
        <v>6</v>
      </c>
    </row>
    <row r="6570" spans="42:45">
      <c r="AP6570" s="2">
        <f>'AMD.03.01'!D6574</f>
        <v>0</v>
      </c>
      <c r="AQ6570" s="10" t="str">
        <f>IF('AMD.03.01'!O6574="","",'AMD.03.01'!O6574)</f>
        <v/>
      </c>
      <c r="AR6570" s="10">
        <f>IF('AMD.03.01'!P6574="",0,'AMD.03.01'!P6574)</f>
        <v>0</v>
      </c>
      <c r="AS6570" s="23">
        <f>SUM($AR$3:AR6570)</f>
        <v>6</v>
      </c>
    </row>
    <row r="6571" spans="42:45">
      <c r="AP6571" s="2">
        <f>'AMD.03.01'!D6575</f>
        <v>0</v>
      </c>
      <c r="AQ6571" s="10" t="str">
        <f>IF('AMD.03.01'!O6575="","",'AMD.03.01'!O6575)</f>
        <v/>
      </c>
      <c r="AR6571" s="10">
        <f>IF('AMD.03.01'!P6575="",0,'AMD.03.01'!P6575)</f>
        <v>0</v>
      </c>
      <c r="AS6571" s="23">
        <f>SUM($AR$3:AR6571)</f>
        <v>6</v>
      </c>
    </row>
    <row r="6572" spans="42:45">
      <c r="AP6572" s="2">
        <f>'AMD.03.01'!D6576</f>
        <v>0</v>
      </c>
      <c r="AQ6572" s="10" t="str">
        <f>IF('AMD.03.01'!O6576="","",'AMD.03.01'!O6576)</f>
        <v/>
      </c>
      <c r="AR6572" s="10">
        <f>IF('AMD.03.01'!P6576="",0,'AMD.03.01'!P6576)</f>
        <v>0</v>
      </c>
      <c r="AS6572" s="23">
        <f>SUM($AR$3:AR6572)</f>
        <v>6</v>
      </c>
    </row>
    <row r="6573" spans="42:45">
      <c r="AP6573" s="2">
        <f>'AMD.03.01'!D6577</f>
        <v>0</v>
      </c>
      <c r="AQ6573" s="10" t="str">
        <f>IF('AMD.03.01'!O6577="","",'AMD.03.01'!O6577)</f>
        <v/>
      </c>
      <c r="AR6573" s="10">
        <f>IF('AMD.03.01'!P6577="",0,'AMD.03.01'!P6577)</f>
        <v>0</v>
      </c>
      <c r="AS6573" s="23">
        <f>SUM($AR$3:AR6573)</f>
        <v>6</v>
      </c>
    </row>
    <row r="6574" spans="42:45">
      <c r="AP6574" s="2">
        <f>'AMD.03.01'!D6578</f>
        <v>0</v>
      </c>
      <c r="AQ6574" s="10" t="str">
        <f>IF('AMD.03.01'!O6578="","",'AMD.03.01'!O6578)</f>
        <v/>
      </c>
      <c r="AR6574" s="10">
        <f>IF('AMD.03.01'!P6578="",0,'AMD.03.01'!P6578)</f>
        <v>0</v>
      </c>
      <c r="AS6574" s="23">
        <f>SUM($AR$3:AR6574)</f>
        <v>6</v>
      </c>
    </row>
    <row r="6575" spans="42:45">
      <c r="AP6575" s="2">
        <f>'AMD.03.01'!D6579</f>
        <v>0</v>
      </c>
      <c r="AQ6575" s="10" t="str">
        <f>IF('AMD.03.01'!O6579="","",'AMD.03.01'!O6579)</f>
        <v/>
      </c>
      <c r="AR6575" s="10">
        <f>IF('AMD.03.01'!P6579="",0,'AMD.03.01'!P6579)</f>
        <v>0</v>
      </c>
      <c r="AS6575" s="23">
        <f>SUM($AR$3:AR6575)</f>
        <v>6</v>
      </c>
    </row>
    <row r="6576" spans="42:45">
      <c r="AP6576" s="2">
        <f>'AMD.03.01'!D6580</f>
        <v>0</v>
      </c>
      <c r="AQ6576" s="10" t="str">
        <f>IF('AMD.03.01'!O6580="","",'AMD.03.01'!O6580)</f>
        <v/>
      </c>
      <c r="AR6576" s="10">
        <f>IF('AMD.03.01'!P6580="",0,'AMD.03.01'!P6580)</f>
        <v>0</v>
      </c>
      <c r="AS6576" s="23">
        <f>SUM($AR$3:AR6576)</f>
        <v>6</v>
      </c>
    </row>
    <row r="6577" spans="42:45">
      <c r="AP6577" s="2">
        <f>'AMD.03.01'!D6581</f>
        <v>0</v>
      </c>
      <c r="AQ6577" s="10" t="str">
        <f>IF('AMD.03.01'!O6581="","",'AMD.03.01'!O6581)</f>
        <v/>
      </c>
      <c r="AR6577" s="10">
        <f>IF('AMD.03.01'!P6581="",0,'AMD.03.01'!P6581)</f>
        <v>0</v>
      </c>
      <c r="AS6577" s="23">
        <f>SUM($AR$3:AR6577)</f>
        <v>6</v>
      </c>
    </row>
    <row r="6578" spans="42:45">
      <c r="AP6578" s="2">
        <f>'AMD.03.01'!D6582</f>
        <v>0</v>
      </c>
      <c r="AQ6578" s="10" t="str">
        <f>IF('AMD.03.01'!O6582="","",'AMD.03.01'!O6582)</f>
        <v/>
      </c>
      <c r="AR6578" s="10">
        <f>IF('AMD.03.01'!P6582="",0,'AMD.03.01'!P6582)</f>
        <v>0</v>
      </c>
      <c r="AS6578" s="23">
        <f>SUM($AR$3:AR6578)</f>
        <v>6</v>
      </c>
    </row>
    <row r="6579" spans="42:45">
      <c r="AP6579" s="2">
        <f>'AMD.03.01'!D6583</f>
        <v>0</v>
      </c>
      <c r="AQ6579" s="10" t="str">
        <f>IF('AMD.03.01'!O6583="","",'AMD.03.01'!O6583)</f>
        <v/>
      </c>
      <c r="AR6579" s="10">
        <f>IF('AMD.03.01'!P6583="",0,'AMD.03.01'!P6583)</f>
        <v>0</v>
      </c>
      <c r="AS6579" s="23">
        <f>SUM($AR$3:AR6579)</f>
        <v>6</v>
      </c>
    </row>
    <row r="6580" spans="42:45">
      <c r="AP6580" s="2">
        <f>'AMD.03.01'!D6584</f>
        <v>0</v>
      </c>
      <c r="AQ6580" s="10" t="str">
        <f>IF('AMD.03.01'!O6584="","",'AMD.03.01'!O6584)</f>
        <v/>
      </c>
      <c r="AR6580" s="10">
        <f>IF('AMD.03.01'!P6584="",0,'AMD.03.01'!P6584)</f>
        <v>0</v>
      </c>
      <c r="AS6580" s="23">
        <f>SUM($AR$3:AR6580)</f>
        <v>6</v>
      </c>
    </row>
    <row r="6581" spans="42:45">
      <c r="AP6581" s="2">
        <f>'AMD.03.01'!D6585</f>
        <v>0</v>
      </c>
      <c r="AQ6581" s="10" t="str">
        <f>IF('AMD.03.01'!O6585="","",'AMD.03.01'!O6585)</f>
        <v/>
      </c>
      <c r="AR6581" s="10">
        <f>IF('AMD.03.01'!P6585="",0,'AMD.03.01'!P6585)</f>
        <v>0</v>
      </c>
      <c r="AS6581" s="23">
        <f>SUM($AR$3:AR6581)</f>
        <v>6</v>
      </c>
    </row>
    <row r="6582" spans="42:45">
      <c r="AP6582" s="2">
        <f>'AMD.03.01'!D6586</f>
        <v>0</v>
      </c>
      <c r="AQ6582" s="10" t="str">
        <f>IF('AMD.03.01'!O6586="","",'AMD.03.01'!O6586)</f>
        <v/>
      </c>
      <c r="AR6582" s="10">
        <f>IF('AMD.03.01'!P6586="",0,'AMD.03.01'!P6586)</f>
        <v>0</v>
      </c>
      <c r="AS6582" s="23">
        <f>SUM($AR$3:AR6582)</f>
        <v>6</v>
      </c>
    </row>
    <row r="6583" spans="42:45">
      <c r="AP6583" s="2">
        <f>'AMD.03.01'!D6587</f>
        <v>0</v>
      </c>
      <c r="AQ6583" s="10" t="str">
        <f>IF('AMD.03.01'!O6587="","",'AMD.03.01'!O6587)</f>
        <v/>
      </c>
      <c r="AR6583" s="10">
        <f>IF('AMD.03.01'!P6587="",0,'AMD.03.01'!P6587)</f>
        <v>0</v>
      </c>
      <c r="AS6583" s="23">
        <f>SUM($AR$3:AR6583)</f>
        <v>6</v>
      </c>
    </row>
    <row r="6584" spans="42:45">
      <c r="AP6584" s="2">
        <f>'AMD.03.01'!D6588</f>
        <v>0</v>
      </c>
      <c r="AQ6584" s="10" t="str">
        <f>IF('AMD.03.01'!O6588="","",'AMD.03.01'!O6588)</f>
        <v/>
      </c>
      <c r="AR6584" s="10">
        <f>IF('AMD.03.01'!P6588="",0,'AMD.03.01'!P6588)</f>
        <v>0</v>
      </c>
      <c r="AS6584" s="23">
        <f>SUM($AR$3:AR6584)</f>
        <v>6</v>
      </c>
    </row>
    <row r="6585" spans="42:45">
      <c r="AP6585" s="2">
        <f>'AMD.03.01'!D6589</f>
        <v>0</v>
      </c>
      <c r="AQ6585" s="10" t="str">
        <f>IF('AMD.03.01'!O6589="","",'AMD.03.01'!O6589)</f>
        <v/>
      </c>
      <c r="AR6585" s="10">
        <f>IF('AMD.03.01'!P6589="",0,'AMD.03.01'!P6589)</f>
        <v>0</v>
      </c>
      <c r="AS6585" s="23">
        <f>SUM($AR$3:AR6585)</f>
        <v>6</v>
      </c>
    </row>
    <row r="6586" spans="42:45">
      <c r="AP6586" s="2">
        <f>'AMD.03.01'!D6590</f>
        <v>0</v>
      </c>
      <c r="AQ6586" s="10" t="str">
        <f>IF('AMD.03.01'!O6590="","",'AMD.03.01'!O6590)</f>
        <v/>
      </c>
      <c r="AR6586" s="10">
        <f>IF('AMD.03.01'!P6590="",0,'AMD.03.01'!P6590)</f>
        <v>0</v>
      </c>
      <c r="AS6586" s="23">
        <f>SUM($AR$3:AR6586)</f>
        <v>6</v>
      </c>
    </row>
    <row r="6587" spans="42:45">
      <c r="AP6587" s="2">
        <f>'AMD.03.01'!D6591</f>
        <v>0</v>
      </c>
      <c r="AQ6587" s="10" t="str">
        <f>IF('AMD.03.01'!O6591="","",'AMD.03.01'!O6591)</f>
        <v/>
      </c>
      <c r="AR6587" s="10">
        <f>IF('AMD.03.01'!P6591="",0,'AMD.03.01'!P6591)</f>
        <v>0</v>
      </c>
      <c r="AS6587" s="23">
        <f>SUM($AR$3:AR6587)</f>
        <v>6</v>
      </c>
    </row>
    <row r="6588" spans="42:45">
      <c r="AP6588" s="2">
        <f>'AMD.03.01'!D6592</f>
        <v>0</v>
      </c>
      <c r="AQ6588" s="10" t="str">
        <f>IF('AMD.03.01'!O6592="","",'AMD.03.01'!O6592)</f>
        <v/>
      </c>
      <c r="AR6588" s="10">
        <f>IF('AMD.03.01'!P6592="",0,'AMD.03.01'!P6592)</f>
        <v>0</v>
      </c>
      <c r="AS6588" s="23">
        <f>SUM($AR$3:AR6588)</f>
        <v>6</v>
      </c>
    </row>
    <row r="6589" spans="42:45">
      <c r="AP6589" s="2">
        <f>'AMD.03.01'!D6593</f>
        <v>0</v>
      </c>
      <c r="AQ6589" s="10" t="str">
        <f>IF('AMD.03.01'!O6593="","",'AMD.03.01'!O6593)</f>
        <v/>
      </c>
      <c r="AR6589" s="10">
        <f>IF('AMD.03.01'!P6593="",0,'AMD.03.01'!P6593)</f>
        <v>0</v>
      </c>
      <c r="AS6589" s="23">
        <f>SUM($AR$3:AR6589)</f>
        <v>6</v>
      </c>
    </row>
    <row r="6590" spans="42:45">
      <c r="AP6590" s="2">
        <f>'AMD.03.01'!D6594</f>
        <v>0</v>
      </c>
      <c r="AQ6590" s="10" t="str">
        <f>IF('AMD.03.01'!O6594="","",'AMD.03.01'!O6594)</f>
        <v/>
      </c>
      <c r="AR6590" s="10">
        <f>IF('AMD.03.01'!P6594="",0,'AMD.03.01'!P6594)</f>
        <v>0</v>
      </c>
      <c r="AS6590" s="23">
        <f>SUM($AR$3:AR6590)</f>
        <v>6</v>
      </c>
    </row>
    <row r="6591" spans="42:45">
      <c r="AP6591" s="2">
        <f>'AMD.03.01'!D6595</f>
        <v>0</v>
      </c>
      <c r="AQ6591" s="10" t="str">
        <f>IF('AMD.03.01'!O6595="","",'AMD.03.01'!O6595)</f>
        <v/>
      </c>
      <c r="AR6591" s="10">
        <f>IF('AMD.03.01'!P6595="",0,'AMD.03.01'!P6595)</f>
        <v>0</v>
      </c>
      <c r="AS6591" s="23">
        <f>SUM($AR$3:AR6591)</f>
        <v>6</v>
      </c>
    </row>
    <row r="6592" spans="42:45">
      <c r="AP6592" s="2">
        <f>'AMD.03.01'!D6596</f>
        <v>0</v>
      </c>
      <c r="AQ6592" s="10" t="str">
        <f>IF('AMD.03.01'!O6596="","",'AMD.03.01'!O6596)</f>
        <v/>
      </c>
      <c r="AR6592" s="10">
        <f>IF('AMD.03.01'!P6596="",0,'AMD.03.01'!P6596)</f>
        <v>0</v>
      </c>
      <c r="AS6592" s="23">
        <f>SUM($AR$3:AR6592)</f>
        <v>6</v>
      </c>
    </row>
    <row r="6593" spans="42:45">
      <c r="AP6593" s="2">
        <f>'AMD.03.01'!D6597</f>
        <v>0</v>
      </c>
      <c r="AQ6593" s="10" t="str">
        <f>IF('AMD.03.01'!O6597="","",'AMD.03.01'!O6597)</f>
        <v/>
      </c>
      <c r="AR6593" s="10">
        <f>IF('AMD.03.01'!P6597="",0,'AMD.03.01'!P6597)</f>
        <v>0</v>
      </c>
      <c r="AS6593" s="23">
        <f>SUM($AR$3:AR6593)</f>
        <v>6</v>
      </c>
    </row>
    <row r="6594" spans="42:45">
      <c r="AP6594" s="2">
        <f>'AMD.03.01'!D6598</f>
        <v>0</v>
      </c>
      <c r="AQ6594" s="10" t="str">
        <f>IF('AMD.03.01'!O6598="","",'AMD.03.01'!O6598)</f>
        <v/>
      </c>
      <c r="AR6594" s="10">
        <f>IF('AMD.03.01'!P6598="",0,'AMD.03.01'!P6598)</f>
        <v>0</v>
      </c>
      <c r="AS6594" s="23">
        <f>SUM($AR$3:AR6594)</f>
        <v>6</v>
      </c>
    </row>
    <row r="6595" spans="42:45">
      <c r="AP6595" s="2">
        <f>'AMD.03.01'!D6599</f>
        <v>0</v>
      </c>
      <c r="AQ6595" s="10" t="str">
        <f>IF('AMD.03.01'!O6599="","",'AMD.03.01'!O6599)</f>
        <v/>
      </c>
      <c r="AR6595" s="10">
        <f>IF('AMD.03.01'!P6599="",0,'AMD.03.01'!P6599)</f>
        <v>0</v>
      </c>
      <c r="AS6595" s="23">
        <f>SUM($AR$3:AR6595)</f>
        <v>6</v>
      </c>
    </row>
    <row r="6596" spans="42:45">
      <c r="AP6596" s="2">
        <f>'AMD.03.01'!D6600</f>
        <v>0</v>
      </c>
      <c r="AQ6596" s="10" t="str">
        <f>IF('AMD.03.01'!O6600="","",'AMD.03.01'!O6600)</f>
        <v/>
      </c>
      <c r="AR6596" s="10">
        <f>IF('AMD.03.01'!P6600="",0,'AMD.03.01'!P6600)</f>
        <v>0</v>
      </c>
      <c r="AS6596" s="23">
        <f>SUM($AR$3:AR6596)</f>
        <v>6</v>
      </c>
    </row>
    <row r="6597" spans="42:45">
      <c r="AP6597" s="2">
        <f>'AMD.03.01'!D6601</f>
        <v>0</v>
      </c>
      <c r="AQ6597" s="10" t="str">
        <f>IF('AMD.03.01'!O6601="","",'AMD.03.01'!O6601)</f>
        <v/>
      </c>
      <c r="AR6597" s="10">
        <f>IF('AMD.03.01'!P6601="",0,'AMD.03.01'!P6601)</f>
        <v>0</v>
      </c>
      <c r="AS6597" s="23">
        <f>SUM($AR$3:AR6597)</f>
        <v>6</v>
      </c>
    </row>
    <row r="6598" spans="42:45">
      <c r="AP6598" s="2">
        <f>'AMD.03.01'!D6602</f>
        <v>0</v>
      </c>
      <c r="AQ6598" s="10" t="str">
        <f>IF('AMD.03.01'!O6602="","",'AMD.03.01'!O6602)</f>
        <v/>
      </c>
      <c r="AR6598" s="10">
        <f>IF('AMD.03.01'!P6602="",0,'AMD.03.01'!P6602)</f>
        <v>0</v>
      </c>
      <c r="AS6598" s="23">
        <f>SUM($AR$3:AR6598)</f>
        <v>6</v>
      </c>
    </row>
    <row r="6599" spans="42:45">
      <c r="AP6599" s="2">
        <f>'AMD.03.01'!D6603</f>
        <v>0</v>
      </c>
      <c r="AQ6599" s="10" t="str">
        <f>IF('AMD.03.01'!O6603="","",'AMD.03.01'!O6603)</f>
        <v/>
      </c>
      <c r="AR6599" s="10">
        <f>IF('AMD.03.01'!P6603="",0,'AMD.03.01'!P6603)</f>
        <v>0</v>
      </c>
      <c r="AS6599" s="23">
        <f>SUM($AR$3:AR6599)</f>
        <v>6</v>
      </c>
    </row>
    <row r="6600" spans="42:45">
      <c r="AP6600" s="2">
        <f>'AMD.03.01'!D6604</f>
        <v>0</v>
      </c>
      <c r="AQ6600" s="10" t="str">
        <f>IF('AMD.03.01'!O6604="","",'AMD.03.01'!O6604)</f>
        <v/>
      </c>
      <c r="AR6600" s="10">
        <f>IF('AMD.03.01'!P6604="",0,'AMD.03.01'!P6604)</f>
        <v>0</v>
      </c>
      <c r="AS6600" s="23">
        <f>SUM($AR$3:AR6600)</f>
        <v>6</v>
      </c>
    </row>
    <row r="6601" spans="42:45">
      <c r="AP6601" s="2">
        <f>'AMD.03.01'!D6605</f>
        <v>0</v>
      </c>
      <c r="AQ6601" s="10" t="str">
        <f>IF('AMD.03.01'!O6605="","",'AMD.03.01'!O6605)</f>
        <v/>
      </c>
      <c r="AR6601" s="10">
        <f>IF('AMD.03.01'!P6605="",0,'AMD.03.01'!P6605)</f>
        <v>0</v>
      </c>
      <c r="AS6601" s="23">
        <f>SUM($AR$3:AR6601)</f>
        <v>6</v>
      </c>
    </row>
    <row r="6602" spans="42:45">
      <c r="AP6602" s="2">
        <f>'AMD.03.01'!D6606</f>
        <v>0</v>
      </c>
      <c r="AQ6602" s="10" t="str">
        <f>IF('AMD.03.01'!O6606="","",'AMD.03.01'!O6606)</f>
        <v/>
      </c>
      <c r="AR6602" s="10">
        <f>IF('AMD.03.01'!P6606="",0,'AMD.03.01'!P6606)</f>
        <v>0</v>
      </c>
      <c r="AS6602" s="23">
        <f>SUM($AR$3:AR6602)</f>
        <v>6</v>
      </c>
    </row>
    <row r="6603" spans="42:45">
      <c r="AP6603" s="2">
        <f>'AMD.03.01'!D6607</f>
        <v>0</v>
      </c>
      <c r="AQ6603" s="10" t="str">
        <f>IF('AMD.03.01'!O6607="","",'AMD.03.01'!O6607)</f>
        <v/>
      </c>
      <c r="AR6603" s="10">
        <f>IF('AMD.03.01'!P6607="",0,'AMD.03.01'!P6607)</f>
        <v>0</v>
      </c>
      <c r="AS6603" s="23">
        <f>SUM($AR$3:AR6603)</f>
        <v>6</v>
      </c>
    </row>
    <row r="6604" spans="42:45">
      <c r="AP6604" s="2">
        <f>'AMD.03.01'!D6608</f>
        <v>0</v>
      </c>
      <c r="AQ6604" s="10" t="str">
        <f>IF('AMD.03.01'!O6608="","",'AMD.03.01'!O6608)</f>
        <v/>
      </c>
      <c r="AR6604" s="10">
        <f>IF('AMD.03.01'!P6608="",0,'AMD.03.01'!P6608)</f>
        <v>0</v>
      </c>
      <c r="AS6604" s="23">
        <f>SUM($AR$3:AR6604)</f>
        <v>6</v>
      </c>
    </row>
    <row r="6605" spans="42:45">
      <c r="AP6605" s="2">
        <f>'AMD.03.01'!D6609</f>
        <v>0</v>
      </c>
      <c r="AQ6605" s="10" t="str">
        <f>IF('AMD.03.01'!O6609="","",'AMD.03.01'!O6609)</f>
        <v/>
      </c>
      <c r="AR6605" s="10">
        <f>IF('AMD.03.01'!P6609="",0,'AMD.03.01'!P6609)</f>
        <v>0</v>
      </c>
      <c r="AS6605" s="23">
        <f>SUM($AR$3:AR6605)</f>
        <v>6</v>
      </c>
    </row>
    <row r="6606" spans="42:45">
      <c r="AP6606" s="2">
        <f>'AMD.03.01'!D6610</f>
        <v>0</v>
      </c>
      <c r="AQ6606" s="10" t="str">
        <f>IF('AMD.03.01'!O6610="","",'AMD.03.01'!O6610)</f>
        <v/>
      </c>
      <c r="AR6606" s="10">
        <f>IF('AMD.03.01'!P6610="",0,'AMD.03.01'!P6610)</f>
        <v>0</v>
      </c>
      <c r="AS6606" s="23">
        <f>SUM($AR$3:AR6606)</f>
        <v>6</v>
      </c>
    </row>
    <row r="6607" spans="42:45">
      <c r="AP6607" s="2">
        <f>'AMD.03.01'!D6611</f>
        <v>0</v>
      </c>
      <c r="AQ6607" s="10" t="str">
        <f>IF('AMD.03.01'!O6611="","",'AMD.03.01'!O6611)</f>
        <v/>
      </c>
      <c r="AR6607" s="10">
        <f>IF('AMD.03.01'!P6611="",0,'AMD.03.01'!P6611)</f>
        <v>0</v>
      </c>
      <c r="AS6607" s="23">
        <f>SUM($AR$3:AR6607)</f>
        <v>6</v>
      </c>
    </row>
    <row r="6608" spans="42:45">
      <c r="AP6608" s="2">
        <f>'AMD.03.01'!D6612</f>
        <v>0</v>
      </c>
      <c r="AQ6608" s="10" t="str">
        <f>IF('AMD.03.01'!O6612="","",'AMD.03.01'!O6612)</f>
        <v/>
      </c>
      <c r="AR6608" s="10">
        <f>IF('AMD.03.01'!P6612="",0,'AMD.03.01'!P6612)</f>
        <v>0</v>
      </c>
      <c r="AS6608" s="23">
        <f>SUM($AR$3:AR6608)</f>
        <v>6</v>
      </c>
    </row>
    <row r="6609" spans="42:45">
      <c r="AP6609" s="2">
        <f>'AMD.03.01'!D6613</f>
        <v>0</v>
      </c>
      <c r="AQ6609" s="10" t="str">
        <f>IF('AMD.03.01'!O6613="","",'AMD.03.01'!O6613)</f>
        <v/>
      </c>
      <c r="AR6609" s="10">
        <f>IF('AMD.03.01'!P6613="",0,'AMD.03.01'!P6613)</f>
        <v>0</v>
      </c>
      <c r="AS6609" s="23">
        <f>SUM($AR$3:AR6609)</f>
        <v>6</v>
      </c>
    </row>
    <row r="6610" spans="42:45">
      <c r="AP6610" s="2">
        <f>'AMD.03.01'!D6614</f>
        <v>0</v>
      </c>
      <c r="AQ6610" s="10" t="str">
        <f>IF('AMD.03.01'!O6614="","",'AMD.03.01'!O6614)</f>
        <v/>
      </c>
      <c r="AR6610" s="10">
        <f>IF('AMD.03.01'!P6614="",0,'AMD.03.01'!P6614)</f>
        <v>0</v>
      </c>
      <c r="AS6610" s="23">
        <f>SUM($AR$3:AR6610)</f>
        <v>6</v>
      </c>
    </row>
    <row r="6611" spans="42:45">
      <c r="AP6611" s="2">
        <f>'AMD.03.01'!D6615</f>
        <v>0</v>
      </c>
      <c r="AQ6611" s="10" t="str">
        <f>IF('AMD.03.01'!O6615="","",'AMD.03.01'!O6615)</f>
        <v/>
      </c>
      <c r="AR6611" s="10">
        <f>IF('AMD.03.01'!P6615="",0,'AMD.03.01'!P6615)</f>
        <v>0</v>
      </c>
      <c r="AS6611" s="23">
        <f>SUM($AR$3:AR6611)</f>
        <v>6</v>
      </c>
    </row>
    <row r="6612" spans="42:45">
      <c r="AP6612" s="2">
        <f>'AMD.03.01'!D6616</f>
        <v>0</v>
      </c>
      <c r="AQ6612" s="10" t="str">
        <f>IF('AMD.03.01'!O6616="","",'AMD.03.01'!O6616)</f>
        <v/>
      </c>
      <c r="AR6612" s="10">
        <f>IF('AMD.03.01'!P6616="",0,'AMD.03.01'!P6616)</f>
        <v>0</v>
      </c>
      <c r="AS6612" s="23">
        <f>SUM($AR$3:AR6612)</f>
        <v>6</v>
      </c>
    </row>
    <row r="6613" spans="42:45">
      <c r="AP6613" s="2">
        <f>'AMD.03.01'!D6617</f>
        <v>0</v>
      </c>
      <c r="AQ6613" s="10" t="str">
        <f>IF('AMD.03.01'!O6617="","",'AMD.03.01'!O6617)</f>
        <v/>
      </c>
      <c r="AR6613" s="10">
        <f>IF('AMD.03.01'!P6617="",0,'AMD.03.01'!P6617)</f>
        <v>0</v>
      </c>
      <c r="AS6613" s="23">
        <f>SUM($AR$3:AR6613)</f>
        <v>6</v>
      </c>
    </row>
    <row r="6614" spans="42:45">
      <c r="AP6614" s="2">
        <f>'AMD.03.01'!D6618</f>
        <v>0</v>
      </c>
      <c r="AQ6614" s="10" t="str">
        <f>IF('AMD.03.01'!O6618="","",'AMD.03.01'!O6618)</f>
        <v/>
      </c>
      <c r="AR6614" s="10">
        <f>IF('AMD.03.01'!P6618="",0,'AMD.03.01'!P6618)</f>
        <v>0</v>
      </c>
      <c r="AS6614" s="23">
        <f>SUM($AR$3:AR6614)</f>
        <v>6</v>
      </c>
    </row>
    <row r="6615" spans="42:45">
      <c r="AP6615" s="2">
        <f>'AMD.03.01'!D6619</f>
        <v>0</v>
      </c>
      <c r="AQ6615" s="10" t="str">
        <f>IF('AMD.03.01'!O6619="","",'AMD.03.01'!O6619)</f>
        <v/>
      </c>
      <c r="AR6615" s="10">
        <f>IF('AMD.03.01'!P6619="",0,'AMD.03.01'!P6619)</f>
        <v>0</v>
      </c>
      <c r="AS6615" s="23">
        <f>SUM($AR$3:AR6615)</f>
        <v>6</v>
      </c>
    </row>
    <row r="6616" spans="42:45">
      <c r="AP6616" s="2">
        <f>'AMD.03.01'!D6620</f>
        <v>0</v>
      </c>
      <c r="AQ6616" s="10" t="str">
        <f>IF('AMD.03.01'!O6620="","",'AMD.03.01'!O6620)</f>
        <v/>
      </c>
      <c r="AR6616" s="10">
        <f>IF('AMD.03.01'!P6620="",0,'AMD.03.01'!P6620)</f>
        <v>0</v>
      </c>
      <c r="AS6616" s="23">
        <f>SUM($AR$3:AR6616)</f>
        <v>6</v>
      </c>
    </row>
    <row r="6617" spans="42:45">
      <c r="AP6617" s="2">
        <f>'AMD.03.01'!D6621</f>
        <v>0</v>
      </c>
      <c r="AQ6617" s="10" t="str">
        <f>IF('AMD.03.01'!O6621="","",'AMD.03.01'!O6621)</f>
        <v/>
      </c>
      <c r="AR6617" s="10">
        <f>IF('AMD.03.01'!P6621="",0,'AMD.03.01'!P6621)</f>
        <v>0</v>
      </c>
      <c r="AS6617" s="23">
        <f>SUM($AR$3:AR6617)</f>
        <v>6</v>
      </c>
    </row>
    <row r="6618" spans="42:45">
      <c r="AP6618" s="2">
        <f>'AMD.03.01'!D6622</f>
        <v>0</v>
      </c>
      <c r="AQ6618" s="10" t="str">
        <f>IF('AMD.03.01'!O6622="","",'AMD.03.01'!O6622)</f>
        <v/>
      </c>
      <c r="AR6618" s="10">
        <f>IF('AMD.03.01'!P6622="",0,'AMD.03.01'!P6622)</f>
        <v>0</v>
      </c>
      <c r="AS6618" s="23">
        <f>SUM($AR$3:AR6618)</f>
        <v>6</v>
      </c>
    </row>
    <row r="6619" spans="42:45">
      <c r="AP6619" s="2">
        <f>'AMD.03.01'!D6623</f>
        <v>0</v>
      </c>
      <c r="AQ6619" s="10" t="str">
        <f>IF('AMD.03.01'!O6623="","",'AMD.03.01'!O6623)</f>
        <v/>
      </c>
      <c r="AR6619" s="10">
        <f>IF('AMD.03.01'!P6623="",0,'AMD.03.01'!P6623)</f>
        <v>0</v>
      </c>
      <c r="AS6619" s="23">
        <f>SUM($AR$3:AR6619)</f>
        <v>6</v>
      </c>
    </row>
    <row r="6620" spans="42:45">
      <c r="AP6620" s="2">
        <f>'AMD.03.01'!D6624</f>
        <v>0</v>
      </c>
      <c r="AQ6620" s="10" t="str">
        <f>IF('AMD.03.01'!O6624="","",'AMD.03.01'!O6624)</f>
        <v/>
      </c>
      <c r="AR6620" s="10">
        <f>IF('AMD.03.01'!P6624="",0,'AMD.03.01'!P6624)</f>
        <v>0</v>
      </c>
      <c r="AS6620" s="23">
        <f>SUM($AR$3:AR6620)</f>
        <v>6</v>
      </c>
    </row>
    <row r="6621" spans="42:45">
      <c r="AP6621" s="2">
        <f>'AMD.03.01'!D6625</f>
        <v>0</v>
      </c>
      <c r="AQ6621" s="10" t="str">
        <f>IF('AMD.03.01'!O6625="","",'AMD.03.01'!O6625)</f>
        <v/>
      </c>
      <c r="AR6621" s="10">
        <f>IF('AMD.03.01'!P6625="",0,'AMD.03.01'!P6625)</f>
        <v>0</v>
      </c>
      <c r="AS6621" s="23">
        <f>SUM($AR$3:AR6621)</f>
        <v>6</v>
      </c>
    </row>
    <row r="6622" spans="42:45">
      <c r="AP6622" s="2">
        <f>'AMD.03.01'!D6626</f>
        <v>0</v>
      </c>
      <c r="AQ6622" s="10" t="str">
        <f>IF('AMD.03.01'!O6626="","",'AMD.03.01'!O6626)</f>
        <v/>
      </c>
      <c r="AR6622" s="10">
        <f>IF('AMD.03.01'!P6626="",0,'AMD.03.01'!P6626)</f>
        <v>0</v>
      </c>
      <c r="AS6622" s="23">
        <f>SUM($AR$3:AR6622)</f>
        <v>6</v>
      </c>
    </row>
    <row r="6623" spans="42:45">
      <c r="AP6623" s="2">
        <f>'AMD.03.01'!D6627</f>
        <v>0</v>
      </c>
      <c r="AQ6623" s="10" t="str">
        <f>IF('AMD.03.01'!O6627="","",'AMD.03.01'!O6627)</f>
        <v/>
      </c>
      <c r="AR6623" s="10">
        <f>IF('AMD.03.01'!P6627="",0,'AMD.03.01'!P6627)</f>
        <v>0</v>
      </c>
      <c r="AS6623" s="23">
        <f>SUM($AR$3:AR6623)</f>
        <v>6</v>
      </c>
    </row>
    <row r="6624" spans="42:45">
      <c r="AP6624" s="2">
        <f>'AMD.03.01'!D6628</f>
        <v>0</v>
      </c>
      <c r="AQ6624" s="10" t="str">
        <f>IF('AMD.03.01'!O6628="","",'AMD.03.01'!O6628)</f>
        <v/>
      </c>
      <c r="AR6624" s="10">
        <f>IF('AMD.03.01'!P6628="",0,'AMD.03.01'!P6628)</f>
        <v>0</v>
      </c>
      <c r="AS6624" s="23">
        <f>SUM($AR$3:AR6624)</f>
        <v>6</v>
      </c>
    </row>
    <row r="6625" spans="42:45">
      <c r="AP6625" s="2">
        <f>'AMD.03.01'!D6629</f>
        <v>0</v>
      </c>
      <c r="AQ6625" s="10" t="str">
        <f>IF('AMD.03.01'!O6629="","",'AMD.03.01'!O6629)</f>
        <v/>
      </c>
      <c r="AR6625" s="10">
        <f>IF('AMD.03.01'!P6629="",0,'AMD.03.01'!P6629)</f>
        <v>0</v>
      </c>
      <c r="AS6625" s="23">
        <f>SUM($AR$3:AR6625)</f>
        <v>6</v>
      </c>
    </row>
    <row r="6626" spans="42:45">
      <c r="AP6626" s="2">
        <f>'AMD.03.01'!D6630</f>
        <v>0</v>
      </c>
      <c r="AQ6626" s="10" t="str">
        <f>IF('AMD.03.01'!O6630="","",'AMD.03.01'!O6630)</f>
        <v/>
      </c>
      <c r="AR6626" s="10">
        <f>IF('AMD.03.01'!P6630="",0,'AMD.03.01'!P6630)</f>
        <v>0</v>
      </c>
      <c r="AS6626" s="23">
        <f>SUM($AR$3:AR6626)</f>
        <v>6</v>
      </c>
    </row>
    <row r="6627" spans="42:45">
      <c r="AP6627" s="2">
        <f>'AMD.03.01'!D6631</f>
        <v>0</v>
      </c>
      <c r="AQ6627" s="10" t="str">
        <f>IF('AMD.03.01'!O6631="","",'AMD.03.01'!O6631)</f>
        <v/>
      </c>
      <c r="AR6627" s="10">
        <f>IF('AMD.03.01'!P6631="",0,'AMD.03.01'!P6631)</f>
        <v>0</v>
      </c>
      <c r="AS6627" s="23">
        <f>SUM($AR$3:AR6627)</f>
        <v>6</v>
      </c>
    </row>
    <row r="6628" spans="42:45">
      <c r="AP6628" s="2">
        <f>'AMD.03.01'!D6632</f>
        <v>0</v>
      </c>
      <c r="AQ6628" s="10" t="str">
        <f>IF('AMD.03.01'!O6632="","",'AMD.03.01'!O6632)</f>
        <v/>
      </c>
      <c r="AR6628" s="10">
        <f>IF('AMD.03.01'!P6632="",0,'AMD.03.01'!P6632)</f>
        <v>0</v>
      </c>
      <c r="AS6628" s="23">
        <f>SUM($AR$3:AR6628)</f>
        <v>6</v>
      </c>
    </row>
    <row r="6629" spans="42:45">
      <c r="AP6629" s="2">
        <f>'AMD.03.01'!D6633</f>
        <v>0</v>
      </c>
      <c r="AQ6629" s="10" t="str">
        <f>IF('AMD.03.01'!O6633="","",'AMD.03.01'!O6633)</f>
        <v/>
      </c>
      <c r="AR6629" s="10">
        <f>IF('AMD.03.01'!P6633="",0,'AMD.03.01'!P6633)</f>
        <v>0</v>
      </c>
      <c r="AS6629" s="23">
        <f>SUM($AR$3:AR6629)</f>
        <v>6</v>
      </c>
    </row>
    <row r="6630" spans="42:45">
      <c r="AP6630" s="2">
        <f>'AMD.03.01'!D6634</f>
        <v>0</v>
      </c>
      <c r="AQ6630" s="10" t="str">
        <f>IF('AMD.03.01'!O6634="","",'AMD.03.01'!O6634)</f>
        <v/>
      </c>
      <c r="AR6630" s="10">
        <f>IF('AMD.03.01'!P6634="",0,'AMD.03.01'!P6634)</f>
        <v>0</v>
      </c>
      <c r="AS6630" s="23">
        <f>SUM($AR$3:AR6630)</f>
        <v>6</v>
      </c>
    </row>
    <row r="6631" spans="42:45">
      <c r="AP6631" s="2">
        <f>'AMD.03.01'!D6635</f>
        <v>0</v>
      </c>
      <c r="AQ6631" s="10" t="str">
        <f>IF('AMD.03.01'!O6635="","",'AMD.03.01'!O6635)</f>
        <v/>
      </c>
      <c r="AR6631" s="10">
        <f>IF('AMD.03.01'!P6635="",0,'AMD.03.01'!P6635)</f>
        <v>0</v>
      </c>
      <c r="AS6631" s="23">
        <f>SUM($AR$3:AR6631)</f>
        <v>6</v>
      </c>
    </row>
    <row r="6632" spans="42:45">
      <c r="AP6632" s="2">
        <f>'AMD.03.01'!D6636</f>
        <v>0</v>
      </c>
      <c r="AQ6632" s="10" t="str">
        <f>IF('AMD.03.01'!O6636="","",'AMD.03.01'!O6636)</f>
        <v/>
      </c>
      <c r="AR6632" s="10">
        <f>IF('AMD.03.01'!P6636="",0,'AMD.03.01'!P6636)</f>
        <v>0</v>
      </c>
      <c r="AS6632" s="23">
        <f>SUM($AR$3:AR6632)</f>
        <v>6</v>
      </c>
    </row>
    <row r="6633" spans="42:45">
      <c r="AP6633" s="2">
        <f>'AMD.03.01'!D6637</f>
        <v>0</v>
      </c>
      <c r="AQ6633" s="10" t="str">
        <f>IF('AMD.03.01'!O6637="","",'AMD.03.01'!O6637)</f>
        <v/>
      </c>
      <c r="AR6633" s="10">
        <f>IF('AMD.03.01'!P6637="",0,'AMD.03.01'!P6637)</f>
        <v>0</v>
      </c>
      <c r="AS6633" s="23">
        <f>SUM($AR$3:AR6633)</f>
        <v>6</v>
      </c>
    </row>
    <row r="6634" spans="42:45">
      <c r="AP6634" s="2">
        <f>'AMD.03.01'!D6638</f>
        <v>0</v>
      </c>
      <c r="AQ6634" s="10" t="str">
        <f>IF('AMD.03.01'!O6638="","",'AMD.03.01'!O6638)</f>
        <v/>
      </c>
      <c r="AR6634" s="10">
        <f>IF('AMD.03.01'!P6638="",0,'AMD.03.01'!P6638)</f>
        <v>0</v>
      </c>
      <c r="AS6634" s="23">
        <f>SUM($AR$3:AR6634)</f>
        <v>6</v>
      </c>
    </row>
    <row r="6635" spans="42:45">
      <c r="AP6635" s="2">
        <f>'AMD.03.01'!D6639</f>
        <v>0</v>
      </c>
      <c r="AQ6635" s="10" t="str">
        <f>IF('AMD.03.01'!O6639="","",'AMD.03.01'!O6639)</f>
        <v/>
      </c>
      <c r="AR6635" s="10">
        <f>IF('AMD.03.01'!P6639="",0,'AMD.03.01'!P6639)</f>
        <v>0</v>
      </c>
      <c r="AS6635" s="23">
        <f>SUM($AR$3:AR6635)</f>
        <v>6</v>
      </c>
    </row>
    <row r="6636" spans="42:45">
      <c r="AP6636" s="2">
        <f>'AMD.03.01'!D6640</f>
        <v>0</v>
      </c>
      <c r="AQ6636" s="10" t="str">
        <f>IF('AMD.03.01'!O6640="","",'AMD.03.01'!O6640)</f>
        <v/>
      </c>
      <c r="AR6636" s="10">
        <f>IF('AMD.03.01'!P6640="",0,'AMD.03.01'!P6640)</f>
        <v>0</v>
      </c>
      <c r="AS6636" s="23">
        <f>SUM($AR$3:AR6636)</f>
        <v>6</v>
      </c>
    </row>
    <row r="6637" spans="42:45">
      <c r="AP6637" s="2">
        <f>'AMD.03.01'!D6641</f>
        <v>0</v>
      </c>
      <c r="AQ6637" s="10" t="str">
        <f>IF('AMD.03.01'!O6641="","",'AMD.03.01'!O6641)</f>
        <v/>
      </c>
      <c r="AR6637" s="10">
        <f>IF('AMD.03.01'!P6641="",0,'AMD.03.01'!P6641)</f>
        <v>0</v>
      </c>
      <c r="AS6637" s="23">
        <f>SUM($AR$3:AR6637)</f>
        <v>6</v>
      </c>
    </row>
    <row r="6638" spans="42:45">
      <c r="AP6638" s="2">
        <f>'AMD.03.01'!D6642</f>
        <v>0</v>
      </c>
      <c r="AQ6638" s="10" t="str">
        <f>IF('AMD.03.01'!O6642="","",'AMD.03.01'!O6642)</f>
        <v/>
      </c>
      <c r="AR6638" s="10">
        <f>IF('AMD.03.01'!P6642="",0,'AMD.03.01'!P6642)</f>
        <v>0</v>
      </c>
      <c r="AS6638" s="23">
        <f>SUM($AR$3:AR6638)</f>
        <v>6</v>
      </c>
    </row>
    <row r="6639" spans="42:45">
      <c r="AP6639" s="2">
        <f>'AMD.03.01'!D6643</f>
        <v>0</v>
      </c>
      <c r="AQ6639" s="10" t="str">
        <f>IF('AMD.03.01'!O6643="","",'AMD.03.01'!O6643)</f>
        <v/>
      </c>
      <c r="AR6639" s="10">
        <f>IF('AMD.03.01'!P6643="",0,'AMD.03.01'!P6643)</f>
        <v>0</v>
      </c>
      <c r="AS6639" s="23">
        <f>SUM($AR$3:AR6639)</f>
        <v>6</v>
      </c>
    </row>
    <row r="6640" spans="42:45">
      <c r="AP6640" s="2">
        <f>'AMD.03.01'!D6644</f>
        <v>0</v>
      </c>
      <c r="AQ6640" s="10" t="str">
        <f>IF('AMD.03.01'!O6644="","",'AMD.03.01'!O6644)</f>
        <v/>
      </c>
      <c r="AR6640" s="10">
        <f>IF('AMD.03.01'!P6644="",0,'AMD.03.01'!P6644)</f>
        <v>0</v>
      </c>
      <c r="AS6640" s="23">
        <f>SUM($AR$3:AR6640)</f>
        <v>6</v>
      </c>
    </row>
    <row r="6641" spans="42:45">
      <c r="AP6641" s="2">
        <f>'AMD.03.01'!D6645</f>
        <v>0</v>
      </c>
      <c r="AQ6641" s="10" t="str">
        <f>IF('AMD.03.01'!O6645="","",'AMD.03.01'!O6645)</f>
        <v/>
      </c>
      <c r="AR6641" s="10">
        <f>IF('AMD.03.01'!P6645="",0,'AMD.03.01'!P6645)</f>
        <v>0</v>
      </c>
      <c r="AS6641" s="23">
        <f>SUM($AR$3:AR6641)</f>
        <v>6</v>
      </c>
    </row>
    <row r="6642" spans="42:45">
      <c r="AP6642" s="2">
        <f>'AMD.03.01'!D6646</f>
        <v>0</v>
      </c>
      <c r="AQ6642" s="10" t="str">
        <f>IF('AMD.03.01'!O6646="","",'AMD.03.01'!O6646)</f>
        <v/>
      </c>
      <c r="AR6642" s="10">
        <f>IF('AMD.03.01'!P6646="",0,'AMD.03.01'!P6646)</f>
        <v>0</v>
      </c>
      <c r="AS6642" s="23">
        <f>SUM($AR$3:AR6642)</f>
        <v>6</v>
      </c>
    </row>
    <row r="6643" spans="42:45">
      <c r="AP6643" s="2">
        <f>'AMD.03.01'!D6647</f>
        <v>0</v>
      </c>
      <c r="AQ6643" s="10" t="str">
        <f>IF('AMD.03.01'!O6647="","",'AMD.03.01'!O6647)</f>
        <v/>
      </c>
      <c r="AR6643" s="10">
        <f>IF('AMD.03.01'!P6647="",0,'AMD.03.01'!P6647)</f>
        <v>0</v>
      </c>
      <c r="AS6643" s="23">
        <f>SUM($AR$3:AR6643)</f>
        <v>6</v>
      </c>
    </row>
    <row r="6644" spans="42:45">
      <c r="AP6644" s="2">
        <f>'AMD.03.01'!D6648</f>
        <v>0</v>
      </c>
      <c r="AQ6644" s="10" t="str">
        <f>IF('AMD.03.01'!O6648="","",'AMD.03.01'!O6648)</f>
        <v/>
      </c>
      <c r="AR6644" s="10">
        <f>IF('AMD.03.01'!P6648="",0,'AMD.03.01'!P6648)</f>
        <v>0</v>
      </c>
      <c r="AS6644" s="23">
        <f>SUM($AR$3:AR6644)</f>
        <v>6</v>
      </c>
    </row>
    <row r="6645" spans="42:45">
      <c r="AP6645" s="2">
        <f>'AMD.03.01'!D6649</f>
        <v>0</v>
      </c>
      <c r="AQ6645" s="10" t="str">
        <f>IF('AMD.03.01'!O6649="","",'AMD.03.01'!O6649)</f>
        <v/>
      </c>
      <c r="AR6645" s="10">
        <f>IF('AMD.03.01'!P6649="",0,'AMD.03.01'!P6649)</f>
        <v>0</v>
      </c>
      <c r="AS6645" s="23">
        <f>SUM($AR$3:AR6645)</f>
        <v>6</v>
      </c>
    </row>
    <row r="6646" spans="42:45">
      <c r="AP6646" s="2">
        <f>'AMD.03.01'!D6650</f>
        <v>0</v>
      </c>
      <c r="AQ6646" s="10" t="str">
        <f>IF('AMD.03.01'!O6650="","",'AMD.03.01'!O6650)</f>
        <v/>
      </c>
      <c r="AR6646" s="10">
        <f>IF('AMD.03.01'!P6650="",0,'AMD.03.01'!P6650)</f>
        <v>0</v>
      </c>
      <c r="AS6646" s="23">
        <f>SUM($AR$3:AR6646)</f>
        <v>6</v>
      </c>
    </row>
    <row r="6647" spans="42:45">
      <c r="AP6647" s="2">
        <f>'AMD.03.01'!D6651</f>
        <v>0</v>
      </c>
      <c r="AQ6647" s="10" t="str">
        <f>IF('AMD.03.01'!O6651="","",'AMD.03.01'!O6651)</f>
        <v/>
      </c>
      <c r="AR6647" s="10">
        <f>IF('AMD.03.01'!P6651="",0,'AMD.03.01'!P6651)</f>
        <v>0</v>
      </c>
      <c r="AS6647" s="23">
        <f>SUM($AR$3:AR6647)</f>
        <v>6</v>
      </c>
    </row>
    <row r="6648" spans="42:45">
      <c r="AP6648" s="2">
        <f>'AMD.03.01'!D6652</f>
        <v>0</v>
      </c>
      <c r="AQ6648" s="10" t="str">
        <f>IF('AMD.03.01'!O6652="","",'AMD.03.01'!O6652)</f>
        <v/>
      </c>
      <c r="AR6648" s="10">
        <f>IF('AMD.03.01'!P6652="",0,'AMD.03.01'!P6652)</f>
        <v>0</v>
      </c>
      <c r="AS6648" s="23">
        <f>SUM($AR$3:AR6648)</f>
        <v>6</v>
      </c>
    </row>
    <row r="6649" spans="42:45">
      <c r="AP6649" s="2">
        <f>'AMD.03.01'!D6653</f>
        <v>0</v>
      </c>
      <c r="AQ6649" s="10" t="str">
        <f>IF('AMD.03.01'!O6653="","",'AMD.03.01'!O6653)</f>
        <v/>
      </c>
      <c r="AR6649" s="10">
        <f>IF('AMD.03.01'!P6653="",0,'AMD.03.01'!P6653)</f>
        <v>0</v>
      </c>
      <c r="AS6649" s="23">
        <f>SUM($AR$3:AR6649)</f>
        <v>6</v>
      </c>
    </row>
    <row r="6650" spans="42:45">
      <c r="AP6650" s="2">
        <f>'AMD.03.01'!D6654</f>
        <v>0</v>
      </c>
      <c r="AQ6650" s="10" t="str">
        <f>IF('AMD.03.01'!O6654="","",'AMD.03.01'!O6654)</f>
        <v/>
      </c>
      <c r="AR6650" s="10">
        <f>IF('AMD.03.01'!P6654="",0,'AMD.03.01'!P6654)</f>
        <v>0</v>
      </c>
      <c r="AS6650" s="23">
        <f>SUM($AR$3:AR6650)</f>
        <v>6</v>
      </c>
    </row>
    <row r="6651" spans="42:45">
      <c r="AP6651" s="2">
        <f>'AMD.03.01'!D6655</f>
        <v>0</v>
      </c>
      <c r="AQ6651" s="10" t="str">
        <f>IF('AMD.03.01'!O6655="","",'AMD.03.01'!O6655)</f>
        <v/>
      </c>
      <c r="AR6651" s="10">
        <f>IF('AMD.03.01'!P6655="",0,'AMD.03.01'!P6655)</f>
        <v>0</v>
      </c>
      <c r="AS6651" s="23">
        <f>SUM($AR$3:AR6651)</f>
        <v>6</v>
      </c>
    </row>
    <row r="6652" spans="42:45">
      <c r="AP6652" s="2">
        <f>'AMD.03.01'!D6656</f>
        <v>0</v>
      </c>
      <c r="AQ6652" s="10" t="str">
        <f>IF('AMD.03.01'!O6656="","",'AMD.03.01'!O6656)</f>
        <v/>
      </c>
      <c r="AR6652" s="10">
        <f>IF('AMD.03.01'!P6656="",0,'AMD.03.01'!P6656)</f>
        <v>0</v>
      </c>
      <c r="AS6652" s="23">
        <f>SUM($AR$3:AR6652)</f>
        <v>6</v>
      </c>
    </row>
    <row r="6653" spans="42:45">
      <c r="AP6653" s="2">
        <f>'AMD.03.01'!D6657</f>
        <v>0</v>
      </c>
      <c r="AQ6653" s="10" t="str">
        <f>IF('AMD.03.01'!O6657="","",'AMD.03.01'!O6657)</f>
        <v/>
      </c>
      <c r="AR6653" s="10">
        <f>IF('AMD.03.01'!P6657="",0,'AMD.03.01'!P6657)</f>
        <v>0</v>
      </c>
      <c r="AS6653" s="23">
        <f>SUM($AR$3:AR6653)</f>
        <v>6</v>
      </c>
    </row>
    <row r="6654" spans="42:45">
      <c r="AP6654" s="2">
        <f>'AMD.03.01'!D6658</f>
        <v>0</v>
      </c>
      <c r="AQ6654" s="10" t="str">
        <f>IF('AMD.03.01'!O6658="","",'AMD.03.01'!O6658)</f>
        <v/>
      </c>
      <c r="AR6654" s="10">
        <f>IF('AMD.03.01'!P6658="",0,'AMD.03.01'!P6658)</f>
        <v>0</v>
      </c>
      <c r="AS6654" s="23">
        <f>SUM($AR$3:AR6654)</f>
        <v>6</v>
      </c>
    </row>
    <row r="6655" spans="42:45">
      <c r="AP6655" s="2">
        <f>'AMD.03.01'!D6659</f>
        <v>0</v>
      </c>
      <c r="AQ6655" s="10" t="str">
        <f>IF('AMD.03.01'!O6659="","",'AMD.03.01'!O6659)</f>
        <v/>
      </c>
      <c r="AR6655" s="10">
        <f>IF('AMD.03.01'!P6659="",0,'AMD.03.01'!P6659)</f>
        <v>0</v>
      </c>
      <c r="AS6655" s="23">
        <f>SUM($AR$3:AR6655)</f>
        <v>6</v>
      </c>
    </row>
    <row r="6656" spans="42:45">
      <c r="AP6656" s="2">
        <f>'AMD.03.01'!D6660</f>
        <v>0</v>
      </c>
      <c r="AQ6656" s="10" t="str">
        <f>IF('AMD.03.01'!O6660="","",'AMD.03.01'!O6660)</f>
        <v/>
      </c>
      <c r="AR6656" s="10">
        <f>IF('AMD.03.01'!P6660="",0,'AMD.03.01'!P6660)</f>
        <v>0</v>
      </c>
      <c r="AS6656" s="23">
        <f>SUM($AR$3:AR6656)</f>
        <v>6</v>
      </c>
    </row>
    <row r="6657" spans="42:45">
      <c r="AP6657" s="2">
        <f>'AMD.03.01'!D6661</f>
        <v>0</v>
      </c>
      <c r="AQ6657" s="10" t="str">
        <f>IF('AMD.03.01'!O6661="","",'AMD.03.01'!O6661)</f>
        <v/>
      </c>
      <c r="AR6657" s="10">
        <f>IF('AMD.03.01'!P6661="",0,'AMD.03.01'!P6661)</f>
        <v>0</v>
      </c>
      <c r="AS6657" s="23">
        <f>SUM($AR$3:AR6657)</f>
        <v>6</v>
      </c>
    </row>
    <row r="6658" spans="42:45">
      <c r="AP6658" s="2">
        <f>'AMD.03.01'!D6662</f>
        <v>0</v>
      </c>
      <c r="AQ6658" s="10" t="str">
        <f>IF('AMD.03.01'!O6662="","",'AMD.03.01'!O6662)</f>
        <v/>
      </c>
      <c r="AR6658" s="10">
        <f>IF('AMD.03.01'!P6662="",0,'AMD.03.01'!P6662)</f>
        <v>0</v>
      </c>
      <c r="AS6658" s="23">
        <f>SUM($AR$3:AR6658)</f>
        <v>6</v>
      </c>
    </row>
    <row r="6659" spans="42:45">
      <c r="AP6659" s="2">
        <f>'AMD.03.01'!D6663</f>
        <v>0</v>
      </c>
      <c r="AQ6659" s="10" t="str">
        <f>IF('AMD.03.01'!O6663="","",'AMD.03.01'!O6663)</f>
        <v/>
      </c>
      <c r="AR6659" s="10">
        <f>IF('AMD.03.01'!P6663="",0,'AMD.03.01'!P6663)</f>
        <v>0</v>
      </c>
      <c r="AS6659" s="23">
        <f>SUM($AR$3:AR6659)</f>
        <v>6</v>
      </c>
    </row>
    <row r="6660" spans="42:45">
      <c r="AP6660" s="2">
        <f>'AMD.03.01'!D6664</f>
        <v>0</v>
      </c>
      <c r="AQ6660" s="10" t="str">
        <f>IF('AMD.03.01'!O6664="","",'AMD.03.01'!O6664)</f>
        <v/>
      </c>
      <c r="AR6660" s="10">
        <f>IF('AMD.03.01'!P6664="",0,'AMD.03.01'!P6664)</f>
        <v>0</v>
      </c>
      <c r="AS6660" s="23">
        <f>SUM($AR$3:AR6660)</f>
        <v>6</v>
      </c>
    </row>
    <row r="6661" spans="42:45">
      <c r="AP6661" s="2">
        <f>'AMD.03.01'!D6665</f>
        <v>0</v>
      </c>
      <c r="AQ6661" s="10" t="str">
        <f>IF('AMD.03.01'!O6665="","",'AMD.03.01'!O6665)</f>
        <v/>
      </c>
      <c r="AR6661" s="10">
        <f>IF('AMD.03.01'!P6665="",0,'AMD.03.01'!P6665)</f>
        <v>0</v>
      </c>
      <c r="AS6661" s="23">
        <f>SUM($AR$3:AR6661)</f>
        <v>6</v>
      </c>
    </row>
    <row r="6662" spans="42:45">
      <c r="AP6662" s="2">
        <f>'AMD.03.01'!D6666</f>
        <v>0</v>
      </c>
      <c r="AQ6662" s="10" t="str">
        <f>IF('AMD.03.01'!O6666="","",'AMD.03.01'!O6666)</f>
        <v/>
      </c>
      <c r="AR6662" s="10">
        <f>IF('AMD.03.01'!P6666="",0,'AMD.03.01'!P6666)</f>
        <v>0</v>
      </c>
      <c r="AS6662" s="23">
        <f>SUM($AR$3:AR6662)</f>
        <v>6</v>
      </c>
    </row>
    <row r="6663" spans="42:45">
      <c r="AP6663" s="2">
        <f>'AMD.03.01'!D6667</f>
        <v>0</v>
      </c>
      <c r="AQ6663" s="10" t="str">
        <f>IF('AMD.03.01'!O6667="","",'AMD.03.01'!O6667)</f>
        <v/>
      </c>
      <c r="AR6663" s="10">
        <f>IF('AMD.03.01'!P6667="",0,'AMD.03.01'!P6667)</f>
        <v>0</v>
      </c>
      <c r="AS6663" s="23">
        <f>SUM($AR$3:AR6663)</f>
        <v>6</v>
      </c>
    </row>
    <row r="6664" spans="42:45">
      <c r="AP6664" s="2">
        <f>'AMD.03.01'!D6668</f>
        <v>0</v>
      </c>
      <c r="AQ6664" s="10" t="str">
        <f>IF('AMD.03.01'!O6668="","",'AMD.03.01'!O6668)</f>
        <v/>
      </c>
      <c r="AR6664" s="10">
        <f>IF('AMD.03.01'!P6668="",0,'AMD.03.01'!P6668)</f>
        <v>0</v>
      </c>
      <c r="AS6664" s="23">
        <f>SUM($AR$3:AR6664)</f>
        <v>6</v>
      </c>
    </row>
    <row r="6665" spans="42:45">
      <c r="AP6665" s="2">
        <f>'AMD.03.01'!D6669</f>
        <v>0</v>
      </c>
      <c r="AQ6665" s="10" t="str">
        <f>IF('AMD.03.01'!O6669="","",'AMD.03.01'!O6669)</f>
        <v/>
      </c>
      <c r="AR6665" s="10">
        <f>IF('AMD.03.01'!P6669="",0,'AMD.03.01'!P6669)</f>
        <v>0</v>
      </c>
      <c r="AS6665" s="23">
        <f>SUM($AR$3:AR6665)</f>
        <v>6</v>
      </c>
    </row>
    <row r="6666" spans="42:45">
      <c r="AP6666" s="2">
        <f>'AMD.03.01'!D6670</f>
        <v>0</v>
      </c>
      <c r="AQ6666" s="10" t="str">
        <f>IF('AMD.03.01'!O6670="","",'AMD.03.01'!O6670)</f>
        <v/>
      </c>
      <c r="AR6666" s="10">
        <f>IF('AMD.03.01'!P6670="",0,'AMD.03.01'!P6670)</f>
        <v>0</v>
      </c>
      <c r="AS6666" s="23">
        <f>SUM($AR$3:AR6666)</f>
        <v>6</v>
      </c>
    </row>
    <row r="6667" spans="42:45">
      <c r="AP6667" s="2">
        <f>'AMD.03.01'!D6671</f>
        <v>0</v>
      </c>
      <c r="AQ6667" s="10" t="str">
        <f>IF('AMD.03.01'!O6671="","",'AMD.03.01'!O6671)</f>
        <v/>
      </c>
      <c r="AR6667" s="10">
        <f>IF('AMD.03.01'!P6671="",0,'AMD.03.01'!P6671)</f>
        <v>0</v>
      </c>
      <c r="AS6667" s="23">
        <f>SUM($AR$3:AR6667)</f>
        <v>6</v>
      </c>
    </row>
    <row r="6668" spans="42:45">
      <c r="AP6668" s="2">
        <f>'AMD.03.01'!D6672</f>
        <v>0</v>
      </c>
      <c r="AQ6668" s="10" t="str">
        <f>IF('AMD.03.01'!O6672="","",'AMD.03.01'!O6672)</f>
        <v/>
      </c>
      <c r="AR6668" s="10">
        <f>IF('AMD.03.01'!P6672="",0,'AMD.03.01'!P6672)</f>
        <v>0</v>
      </c>
      <c r="AS6668" s="23">
        <f>SUM($AR$3:AR6668)</f>
        <v>6</v>
      </c>
    </row>
    <row r="6669" spans="42:45">
      <c r="AP6669" s="2">
        <f>'AMD.03.01'!D6673</f>
        <v>0</v>
      </c>
      <c r="AQ6669" s="10" t="str">
        <f>IF('AMD.03.01'!O6673="","",'AMD.03.01'!O6673)</f>
        <v/>
      </c>
      <c r="AR6669" s="10">
        <f>IF('AMD.03.01'!P6673="",0,'AMD.03.01'!P6673)</f>
        <v>0</v>
      </c>
      <c r="AS6669" s="23">
        <f>SUM($AR$3:AR6669)</f>
        <v>6</v>
      </c>
    </row>
    <row r="6670" spans="42:45">
      <c r="AP6670" s="2">
        <f>'AMD.03.01'!D6674</f>
        <v>0</v>
      </c>
      <c r="AQ6670" s="10" t="str">
        <f>IF('AMD.03.01'!O6674="","",'AMD.03.01'!O6674)</f>
        <v/>
      </c>
      <c r="AR6670" s="10">
        <f>IF('AMD.03.01'!P6674="",0,'AMD.03.01'!P6674)</f>
        <v>0</v>
      </c>
      <c r="AS6670" s="23">
        <f>SUM($AR$3:AR6670)</f>
        <v>6</v>
      </c>
    </row>
    <row r="6671" spans="42:45">
      <c r="AP6671" s="2">
        <f>'AMD.03.01'!D6675</f>
        <v>0</v>
      </c>
      <c r="AQ6671" s="10" t="str">
        <f>IF('AMD.03.01'!O6675="","",'AMD.03.01'!O6675)</f>
        <v/>
      </c>
      <c r="AR6671" s="10">
        <f>IF('AMD.03.01'!P6675="",0,'AMD.03.01'!P6675)</f>
        <v>0</v>
      </c>
      <c r="AS6671" s="23">
        <f>SUM($AR$3:AR6671)</f>
        <v>6</v>
      </c>
    </row>
    <row r="6672" spans="42:45">
      <c r="AP6672" s="2">
        <f>'AMD.03.01'!D6676</f>
        <v>0</v>
      </c>
      <c r="AQ6672" s="10" t="str">
        <f>IF('AMD.03.01'!O6676="","",'AMD.03.01'!O6676)</f>
        <v/>
      </c>
      <c r="AR6672" s="10">
        <f>IF('AMD.03.01'!P6676="",0,'AMD.03.01'!P6676)</f>
        <v>0</v>
      </c>
      <c r="AS6672" s="23">
        <f>SUM($AR$3:AR6672)</f>
        <v>6</v>
      </c>
    </row>
    <row r="6673" spans="42:45">
      <c r="AP6673" s="2">
        <f>'AMD.03.01'!D6677</f>
        <v>0</v>
      </c>
      <c r="AQ6673" s="10" t="str">
        <f>IF('AMD.03.01'!O6677="","",'AMD.03.01'!O6677)</f>
        <v/>
      </c>
      <c r="AR6673" s="10">
        <f>IF('AMD.03.01'!P6677="",0,'AMD.03.01'!P6677)</f>
        <v>0</v>
      </c>
      <c r="AS6673" s="23">
        <f>SUM($AR$3:AR6673)</f>
        <v>6</v>
      </c>
    </row>
    <row r="6674" spans="42:45">
      <c r="AP6674" s="2">
        <f>'AMD.03.01'!D6678</f>
        <v>0</v>
      </c>
      <c r="AQ6674" s="10" t="str">
        <f>IF('AMD.03.01'!O6678="","",'AMD.03.01'!O6678)</f>
        <v/>
      </c>
      <c r="AR6674" s="10">
        <f>IF('AMD.03.01'!P6678="",0,'AMD.03.01'!P6678)</f>
        <v>0</v>
      </c>
      <c r="AS6674" s="23">
        <f>SUM($AR$3:AR6674)</f>
        <v>6</v>
      </c>
    </row>
    <row r="6675" spans="42:45">
      <c r="AP6675" s="2">
        <f>'AMD.03.01'!D6679</f>
        <v>0</v>
      </c>
      <c r="AQ6675" s="10" t="str">
        <f>IF('AMD.03.01'!O6679="","",'AMD.03.01'!O6679)</f>
        <v/>
      </c>
      <c r="AR6675" s="10">
        <f>IF('AMD.03.01'!P6679="",0,'AMD.03.01'!P6679)</f>
        <v>0</v>
      </c>
      <c r="AS6675" s="23">
        <f>SUM($AR$3:AR6675)</f>
        <v>6</v>
      </c>
    </row>
    <row r="6676" spans="42:45">
      <c r="AP6676" s="2">
        <f>'AMD.03.01'!D6680</f>
        <v>0</v>
      </c>
      <c r="AQ6676" s="10" t="str">
        <f>IF('AMD.03.01'!O6680="","",'AMD.03.01'!O6680)</f>
        <v/>
      </c>
      <c r="AR6676" s="10">
        <f>IF('AMD.03.01'!P6680="",0,'AMD.03.01'!P6680)</f>
        <v>0</v>
      </c>
      <c r="AS6676" s="23">
        <f>SUM($AR$3:AR6676)</f>
        <v>6</v>
      </c>
    </row>
    <row r="6677" spans="42:45">
      <c r="AP6677" s="2">
        <f>'AMD.03.01'!D6681</f>
        <v>0</v>
      </c>
      <c r="AQ6677" s="10" t="str">
        <f>IF('AMD.03.01'!O6681="","",'AMD.03.01'!O6681)</f>
        <v/>
      </c>
      <c r="AR6677" s="10">
        <f>IF('AMD.03.01'!P6681="",0,'AMD.03.01'!P6681)</f>
        <v>0</v>
      </c>
      <c r="AS6677" s="23">
        <f>SUM($AR$3:AR6677)</f>
        <v>6</v>
      </c>
    </row>
    <row r="6678" spans="42:45">
      <c r="AP6678" s="2">
        <f>'AMD.03.01'!D6682</f>
        <v>0</v>
      </c>
      <c r="AQ6678" s="10" t="str">
        <f>IF('AMD.03.01'!O6682="","",'AMD.03.01'!O6682)</f>
        <v/>
      </c>
      <c r="AR6678" s="10">
        <f>IF('AMD.03.01'!P6682="",0,'AMD.03.01'!P6682)</f>
        <v>0</v>
      </c>
      <c r="AS6678" s="23">
        <f>SUM($AR$3:AR6678)</f>
        <v>6</v>
      </c>
    </row>
    <row r="6679" spans="42:45">
      <c r="AP6679" s="2">
        <f>'AMD.03.01'!D6683</f>
        <v>0</v>
      </c>
      <c r="AQ6679" s="10" t="str">
        <f>IF('AMD.03.01'!O6683="","",'AMD.03.01'!O6683)</f>
        <v/>
      </c>
      <c r="AR6679" s="10">
        <f>IF('AMD.03.01'!P6683="",0,'AMD.03.01'!P6683)</f>
        <v>0</v>
      </c>
      <c r="AS6679" s="23">
        <f>SUM($AR$3:AR6679)</f>
        <v>6</v>
      </c>
    </row>
    <row r="6680" spans="42:45">
      <c r="AP6680" s="2">
        <f>'AMD.03.01'!D6684</f>
        <v>0</v>
      </c>
      <c r="AQ6680" s="10" t="str">
        <f>IF('AMD.03.01'!O6684="","",'AMD.03.01'!O6684)</f>
        <v/>
      </c>
      <c r="AR6680" s="10">
        <f>IF('AMD.03.01'!P6684="",0,'AMD.03.01'!P6684)</f>
        <v>0</v>
      </c>
      <c r="AS6680" s="23">
        <f>SUM($AR$3:AR6680)</f>
        <v>6</v>
      </c>
    </row>
    <row r="6681" spans="42:45">
      <c r="AP6681" s="2">
        <f>'AMD.03.01'!D6685</f>
        <v>0</v>
      </c>
      <c r="AQ6681" s="10" t="str">
        <f>IF('AMD.03.01'!O6685="","",'AMD.03.01'!O6685)</f>
        <v/>
      </c>
      <c r="AR6681" s="10">
        <f>IF('AMD.03.01'!P6685="",0,'AMD.03.01'!P6685)</f>
        <v>0</v>
      </c>
      <c r="AS6681" s="23">
        <f>SUM($AR$3:AR6681)</f>
        <v>6</v>
      </c>
    </row>
    <row r="6682" spans="42:45">
      <c r="AP6682" s="2">
        <f>'AMD.03.01'!D6686</f>
        <v>0</v>
      </c>
      <c r="AQ6682" s="10" t="str">
        <f>IF('AMD.03.01'!O6686="","",'AMD.03.01'!O6686)</f>
        <v/>
      </c>
      <c r="AR6682" s="10">
        <f>IF('AMD.03.01'!P6686="",0,'AMD.03.01'!P6686)</f>
        <v>0</v>
      </c>
      <c r="AS6682" s="23">
        <f>SUM($AR$3:AR6682)</f>
        <v>6</v>
      </c>
    </row>
    <row r="6683" spans="42:45">
      <c r="AP6683" s="2">
        <f>'AMD.03.01'!D6687</f>
        <v>0</v>
      </c>
      <c r="AQ6683" s="10" t="str">
        <f>IF('AMD.03.01'!O6687="","",'AMD.03.01'!O6687)</f>
        <v/>
      </c>
      <c r="AR6683" s="10">
        <f>IF('AMD.03.01'!P6687="",0,'AMD.03.01'!P6687)</f>
        <v>0</v>
      </c>
      <c r="AS6683" s="23">
        <f>SUM($AR$3:AR6683)</f>
        <v>6</v>
      </c>
    </row>
    <row r="6684" spans="42:45">
      <c r="AP6684" s="2">
        <f>'AMD.03.01'!D6688</f>
        <v>0</v>
      </c>
      <c r="AQ6684" s="10" t="str">
        <f>IF('AMD.03.01'!O6688="","",'AMD.03.01'!O6688)</f>
        <v/>
      </c>
      <c r="AR6684" s="10">
        <f>IF('AMD.03.01'!P6688="",0,'AMD.03.01'!P6688)</f>
        <v>0</v>
      </c>
      <c r="AS6684" s="23">
        <f>SUM($AR$3:AR6684)</f>
        <v>6</v>
      </c>
    </row>
    <row r="6685" spans="42:45">
      <c r="AP6685" s="2">
        <f>'AMD.03.01'!D6689</f>
        <v>0</v>
      </c>
      <c r="AQ6685" s="10" t="str">
        <f>IF('AMD.03.01'!O6689="","",'AMD.03.01'!O6689)</f>
        <v/>
      </c>
      <c r="AR6685" s="10">
        <f>IF('AMD.03.01'!P6689="",0,'AMD.03.01'!P6689)</f>
        <v>0</v>
      </c>
      <c r="AS6685" s="23">
        <f>SUM($AR$3:AR6685)</f>
        <v>6</v>
      </c>
    </row>
    <row r="6686" spans="42:45">
      <c r="AP6686" s="2">
        <f>'AMD.03.01'!D6690</f>
        <v>0</v>
      </c>
      <c r="AQ6686" s="10" t="str">
        <f>IF('AMD.03.01'!O6690="","",'AMD.03.01'!O6690)</f>
        <v/>
      </c>
      <c r="AR6686" s="10">
        <f>IF('AMD.03.01'!P6690="",0,'AMD.03.01'!P6690)</f>
        <v>0</v>
      </c>
      <c r="AS6686" s="23">
        <f>SUM($AR$3:AR6686)</f>
        <v>6</v>
      </c>
    </row>
    <row r="6687" spans="42:45">
      <c r="AP6687" s="2">
        <f>'AMD.03.01'!D6691</f>
        <v>0</v>
      </c>
      <c r="AQ6687" s="10" t="str">
        <f>IF('AMD.03.01'!O6691="","",'AMD.03.01'!O6691)</f>
        <v/>
      </c>
      <c r="AR6687" s="10">
        <f>IF('AMD.03.01'!P6691="",0,'AMD.03.01'!P6691)</f>
        <v>0</v>
      </c>
      <c r="AS6687" s="23">
        <f>SUM($AR$3:AR6687)</f>
        <v>6</v>
      </c>
    </row>
    <row r="6688" spans="42:45">
      <c r="AP6688" s="2">
        <f>'AMD.03.01'!D6692</f>
        <v>0</v>
      </c>
      <c r="AQ6688" s="10" t="str">
        <f>IF('AMD.03.01'!O6692="","",'AMD.03.01'!O6692)</f>
        <v/>
      </c>
      <c r="AR6688" s="10">
        <f>IF('AMD.03.01'!P6692="",0,'AMD.03.01'!P6692)</f>
        <v>0</v>
      </c>
      <c r="AS6688" s="23">
        <f>SUM($AR$3:AR6688)</f>
        <v>6</v>
      </c>
    </row>
    <row r="6689" spans="42:45">
      <c r="AP6689" s="2">
        <f>'AMD.03.01'!D6693</f>
        <v>0</v>
      </c>
      <c r="AQ6689" s="10" t="str">
        <f>IF('AMD.03.01'!O6693="","",'AMD.03.01'!O6693)</f>
        <v/>
      </c>
      <c r="AR6689" s="10">
        <f>IF('AMD.03.01'!P6693="",0,'AMD.03.01'!P6693)</f>
        <v>0</v>
      </c>
      <c r="AS6689" s="23">
        <f>SUM($AR$3:AR6689)</f>
        <v>6</v>
      </c>
    </row>
    <row r="6690" spans="42:45">
      <c r="AP6690" s="2">
        <f>'AMD.03.01'!D6694</f>
        <v>0</v>
      </c>
      <c r="AQ6690" s="10" t="str">
        <f>IF('AMD.03.01'!O6694="","",'AMD.03.01'!O6694)</f>
        <v/>
      </c>
      <c r="AR6690" s="10">
        <f>IF('AMD.03.01'!P6694="",0,'AMD.03.01'!P6694)</f>
        <v>0</v>
      </c>
      <c r="AS6690" s="23">
        <f>SUM($AR$3:AR6690)</f>
        <v>6</v>
      </c>
    </row>
    <row r="6691" spans="42:45">
      <c r="AP6691" s="2">
        <f>'AMD.03.01'!D6695</f>
        <v>0</v>
      </c>
      <c r="AQ6691" s="10" t="str">
        <f>IF('AMD.03.01'!O6695="","",'AMD.03.01'!O6695)</f>
        <v/>
      </c>
      <c r="AR6691" s="10">
        <f>IF('AMD.03.01'!P6695="",0,'AMD.03.01'!P6695)</f>
        <v>0</v>
      </c>
      <c r="AS6691" s="23">
        <f>SUM($AR$3:AR6691)</f>
        <v>6</v>
      </c>
    </row>
    <row r="6692" spans="42:45">
      <c r="AP6692" s="2">
        <f>'AMD.03.01'!D6696</f>
        <v>0</v>
      </c>
      <c r="AQ6692" s="10" t="str">
        <f>IF('AMD.03.01'!O6696="","",'AMD.03.01'!O6696)</f>
        <v/>
      </c>
      <c r="AR6692" s="10">
        <f>IF('AMD.03.01'!P6696="",0,'AMD.03.01'!P6696)</f>
        <v>0</v>
      </c>
      <c r="AS6692" s="23">
        <f>SUM($AR$3:AR6692)</f>
        <v>6</v>
      </c>
    </row>
    <row r="6693" spans="42:45">
      <c r="AP6693" s="2">
        <f>'AMD.03.01'!D6697</f>
        <v>0</v>
      </c>
      <c r="AQ6693" s="10" t="str">
        <f>IF('AMD.03.01'!O6697="","",'AMD.03.01'!O6697)</f>
        <v/>
      </c>
      <c r="AR6693" s="10">
        <f>IF('AMD.03.01'!P6697="",0,'AMD.03.01'!P6697)</f>
        <v>0</v>
      </c>
      <c r="AS6693" s="23">
        <f>SUM($AR$3:AR6693)</f>
        <v>6</v>
      </c>
    </row>
    <row r="6694" spans="42:45">
      <c r="AP6694" s="2">
        <f>'AMD.03.01'!D6698</f>
        <v>0</v>
      </c>
      <c r="AQ6694" s="10" t="str">
        <f>IF('AMD.03.01'!O6698="","",'AMD.03.01'!O6698)</f>
        <v/>
      </c>
      <c r="AR6694" s="10">
        <f>IF('AMD.03.01'!P6698="",0,'AMD.03.01'!P6698)</f>
        <v>0</v>
      </c>
      <c r="AS6694" s="23">
        <f>SUM($AR$3:AR6694)</f>
        <v>6</v>
      </c>
    </row>
    <row r="6695" spans="42:45">
      <c r="AP6695" s="2">
        <f>'AMD.03.01'!D6699</f>
        <v>0</v>
      </c>
      <c r="AQ6695" s="10" t="str">
        <f>IF('AMD.03.01'!O6699="","",'AMD.03.01'!O6699)</f>
        <v/>
      </c>
      <c r="AR6695" s="10">
        <f>IF('AMD.03.01'!P6699="",0,'AMD.03.01'!P6699)</f>
        <v>0</v>
      </c>
      <c r="AS6695" s="23">
        <f>SUM($AR$3:AR6695)</f>
        <v>6</v>
      </c>
    </row>
    <row r="6696" spans="42:45">
      <c r="AP6696" s="2">
        <f>'AMD.03.01'!D6700</f>
        <v>0</v>
      </c>
      <c r="AQ6696" s="10" t="str">
        <f>IF('AMD.03.01'!O6700="","",'AMD.03.01'!O6700)</f>
        <v/>
      </c>
      <c r="AR6696" s="10">
        <f>IF('AMD.03.01'!P6700="",0,'AMD.03.01'!P6700)</f>
        <v>0</v>
      </c>
      <c r="AS6696" s="23">
        <f>SUM($AR$3:AR6696)</f>
        <v>6</v>
      </c>
    </row>
    <row r="6697" spans="42:45">
      <c r="AP6697" s="2">
        <f>'AMD.03.01'!D6701</f>
        <v>0</v>
      </c>
      <c r="AQ6697" s="10" t="str">
        <f>IF('AMD.03.01'!O6701="","",'AMD.03.01'!O6701)</f>
        <v/>
      </c>
      <c r="AR6697" s="10">
        <f>IF('AMD.03.01'!P6701="",0,'AMD.03.01'!P6701)</f>
        <v>0</v>
      </c>
      <c r="AS6697" s="23">
        <f>SUM($AR$3:AR6697)</f>
        <v>6</v>
      </c>
    </row>
    <row r="6698" spans="42:45">
      <c r="AP6698" s="2">
        <f>'AMD.03.01'!D6702</f>
        <v>0</v>
      </c>
      <c r="AQ6698" s="10" t="str">
        <f>IF('AMD.03.01'!O6702="","",'AMD.03.01'!O6702)</f>
        <v/>
      </c>
      <c r="AR6698" s="10">
        <f>IF('AMD.03.01'!P6702="",0,'AMD.03.01'!P6702)</f>
        <v>0</v>
      </c>
      <c r="AS6698" s="23">
        <f>SUM($AR$3:AR6698)</f>
        <v>6</v>
      </c>
    </row>
    <row r="6699" spans="42:45">
      <c r="AP6699" s="2">
        <f>'AMD.03.01'!D6703</f>
        <v>0</v>
      </c>
      <c r="AQ6699" s="10" t="str">
        <f>IF('AMD.03.01'!O6703="","",'AMD.03.01'!O6703)</f>
        <v/>
      </c>
      <c r="AR6699" s="10">
        <f>IF('AMD.03.01'!P6703="",0,'AMD.03.01'!P6703)</f>
        <v>0</v>
      </c>
      <c r="AS6699" s="23">
        <f>SUM($AR$3:AR6699)</f>
        <v>6</v>
      </c>
    </row>
    <row r="6700" spans="42:45">
      <c r="AP6700" s="2">
        <f>'AMD.03.01'!D6704</f>
        <v>0</v>
      </c>
      <c r="AQ6700" s="10" t="str">
        <f>IF('AMD.03.01'!O6704="","",'AMD.03.01'!O6704)</f>
        <v/>
      </c>
      <c r="AR6700" s="10">
        <f>IF('AMD.03.01'!P6704="",0,'AMD.03.01'!P6704)</f>
        <v>0</v>
      </c>
      <c r="AS6700" s="23">
        <f>SUM($AR$3:AR6700)</f>
        <v>6</v>
      </c>
    </row>
    <row r="6701" spans="42:45">
      <c r="AP6701" s="2">
        <f>'AMD.03.01'!D6705</f>
        <v>0</v>
      </c>
      <c r="AQ6701" s="10" t="str">
        <f>IF('AMD.03.01'!O6705="","",'AMD.03.01'!O6705)</f>
        <v/>
      </c>
      <c r="AR6701" s="10">
        <f>IF('AMD.03.01'!P6705="",0,'AMD.03.01'!P6705)</f>
        <v>0</v>
      </c>
      <c r="AS6701" s="23">
        <f>SUM($AR$3:AR6701)</f>
        <v>6</v>
      </c>
    </row>
    <row r="6702" spans="42:45">
      <c r="AP6702" s="2">
        <f>'AMD.03.01'!D6706</f>
        <v>0</v>
      </c>
      <c r="AQ6702" s="10" t="str">
        <f>IF('AMD.03.01'!O6706="","",'AMD.03.01'!O6706)</f>
        <v/>
      </c>
      <c r="AR6702" s="10">
        <f>IF('AMD.03.01'!P6706="",0,'AMD.03.01'!P6706)</f>
        <v>0</v>
      </c>
      <c r="AS6702" s="23">
        <f>SUM($AR$3:AR6702)</f>
        <v>6</v>
      </c>
    </row>
    <row r="6703" spans="42:45">
      <c r="AP6703" s="2">
        <f>'AMD.03.01'!D6707</f>
        <v>0</v>
      </c>
      <c r="AQ6703" s="10" t="str">
        <f>IF('AMD.03.01'!O6707="","",'AMD.03.01'!O6707)</f>
        <v/>
      </c>
      <c r="AR6703" s="10">
        <f>IF('AMD.03.01'!P6707="",0,'AMD.03.01'!P6707)</f>
        <v>0</v>
      </c>
      <c r="AS6703" s="23">
        <f>SUM($AR$3:AR6703)</f>
        <v>6</v>
      </c>
    </row>
    <row r="6704" spans="42:45">
      <c r="AP6704" s="2">
        <f>'AMD.03.01'!D6708</f>
        <v>0</v>
      </c>
      <c r="AQ6704" s="10" t="str">
        <f>IF('AMD.03.01'!O6708="","",'AMD.03.01'!O6708)</f>
        <v/>
      </c>
      <c r="AR6704" s="10">
        <f>IF('AMD.03.01'!P6708="",0,'AMD.03.01'!P6708)</f>
        <v>0</v>
      </c>
      <c r="AS6704" s="23">
        <f>SUM($AR$3:AR6704)</f>
        <v>6</v>
      </c>
    </row>
    <row r="6705" spans="42:45">
      <c r="AP6705" s="2">
        <f>'AMD.03.01'!D6709</f>
        <v>0</v>
      </c>
      <c r="AQ6705" s="10" t="str">
        <f>IF('AMD.03.01'!O6709="","",'AMD.03.01'!O6709)</f>
        <v/>
      </c>
      <c r="AR6705" s="10">
        <f>IF('AMD.03.01'!P6709="",0,'AMD.03.01'!P6709)</f>
        <v>0</v>
      </c>
      <c r="AS6705" s="23">
        <f>SUM($AR$3:AR6705)</f>
        <v>6</v>
      </c>
    </row>
    <row r="6706" spans="42:45">
      <c r="AP6706" s="2">
        <f>'AMD.03.01'!D6710</f>
        <v>0</v>
      </c>
      <c r="AQ6706" s="10" t="str">
        <f>IF('AMD.03.01'!O6710="","",'AMD.03.01'!O6710)</f>
        <v/>
      </c>
      <c r="AR6706" s="10">
        <f>IF('AMD.03.01'!P6710="",0,'AMD.03.01'!P6710)</f>
        <v>0</v>
      </c>
      <c r="AS6706" s="23">
        <f>SUM($AR$3:AR6706)</f>
        <v>6</v>
      </c>
    </row>
    <row r="6707" spans="42:45">
      <c r="AP6707" s="2">
        <f>'AMD.03.01'!D6711</f>
        <v>0</v>
      </c>
      <c r="AQ6707" s="10" t="str">
        <f>IF('AMD.03.01'!O6711="","",'AMD.03.01'!O6711)</f>
        <v/>
      </c>
      <c r="AR6707" s="10">
        <f>IF('AMD.03.01'!P6711="",0,'AMD.03.01'!P6711)</f>
        <v>0</v>
      </c>
      <c r="AS6707" s="23">
        <f>SUM($AR$3:AR6707)</f>
        <v>6</v>
      </c>
    </row>
    <row r="6708" spans="42:45">
      <c r="AP6708" s="2">
        <f>'AMD.03.01'!D6712</f>
        <v>0</v>
      </c>
      <c r="AQ6708" s="10" t="str">
        <f>IF('AMD.03.01'!O6712="","",'AMD.03.01'!O6712)</f>
        <v/>
      </c>
      <c r="AR6708" s="10">
        <f>IF('AMD.03.01'!P6712="",0,'AMD.03.01'!P6712)</f>
        <v>0</v>
      </c>
      <c r="AS6708" s="23">
        <f>SUM($AR$3:AR6708)</f>
        <v>6</v>
      </c>
    </row>
    <row r="6709" spans="42:45">
      <c r="AP6709" s="2">
        <f>'AMD.03.01'!D6713</f>
        <v>0</v>
      </c>
      <c r="AQ6709" s="10" t="str">
        <f>IF('AMD.03.01'!O6713="","",'AMD.03.01'!O6713)</f>
        <v/>
      </c>
      <c r="AR6709" s="10">
        <f>IF('AMD.03.01'!P6713="",0,'AMD.03.01'!P6713)</f>
        <v>0</v>
      </c>
      <c r="AS6709" s="23">
        <f>SUM($AR$3:AR6709)</f>
        <v>6</v>
      </c>
    </row>
    <row r="6710" spans="42:45">
      <c r="AP6710" s="2">
        <f>'AMD.03.01'!D6714</f>
        <v>0</v>
      </c>
      <c r="AQ6710" s="10" t="str">
        <f>IF('AMD.03.01'!O6714="","",'AMD.03.01'!O6714)</f>
        <v/>
      </c>
      <c r="AR6710" s="10">
        <f>IF('AMD.03.01'!P6714="",0,'AMD.03.01'!P6714)</f>
        <v>0</v>
      </c>
      <c r="AS6710" s="23">
        <f>SUM($AR$3:AR6710)</f>
        <v>6</v>
      </c>
    </row>
    <row r="6711" spans="42:45">
      <c r="AP6711" s="2">
        <f>'AMD.03.01'!D6715</f>
        <v>0</v>
      </c>
      <c r="AQ6711" s="10" t="str">
        <f>IF('AMD.03.01'!O6715="","",'AMD.03.01'!O6715)</f>
        <v/>
      </c>
      <c r="AR6711" s="10">
        <f>IF('AMD.03.01'!P6715="",0,'AMD.03.01'!P6715)</f>
        <v>0</v>
      </c>
      <c r="AS6711" s="23">
        <f>SUM($AR$3:AR6711)</f>
        <v>6</v>
      </c>
    </row>
    <row r="6712" spans="42:45">
      <c r="AP6712" s="2">
        <f>'AMD.03.01'!D6716</f>
        <v>0</v>
      </c>
      <c r="AQ6712" s="10" t="str">
        <f>IF('AMD.03.01'!O6716="","",'AMD.03.01'!O6716)</f>
        <v/>
      </c>
      <c r="AR6712" s="10">
        <f>IF('AMD.03.01'!P6716="",0,'AMD.03.01'!P6716)</f>
        <v>0</v>
      </c>
      <c r="AS6712" s="23">
        <f>SUM($AR$3:AR6712)</f>
        <v>6</v>
      </c>
    </row>
    <row r="6713" spans="42:45">
      <c r="AP6713" s="2">
        <f>'AMD.03.01'!D6717</f>
        <v>0</v>
      </c>
      <c r="AQ6713" s="10" t="str">
        <f>IF('AMD.03.01'!O6717="","",'AMD.03.01'!O6717)</f>
        <v/>
      </c>
      <c r="AR6713" s="10">
        <f>IF('AMD.03.01'!P6717="",0,'AMD.03.01'!P6717)</f>
        <v>0</v>
      </c>
      <c r="AS6713" s="23">
        <f>SUM($AR$3:AR6713)</f>
        <v>6</v>
      </c>
    </row>
    <row r="6714" spans="42:45">
      <c r="AP6714" s="2">
        <f>'AMD.03.01'!D6718</f>
        <v>0</v>
      </c>
      <c r="AQ6714" s="10" t="str">
        <f>IF('AMD.03.01'!O6718="","",'AMD.03.01'!O6718)</f>
        <v/>
      </c>
      <c r="AR6714" s="10">
        <f>IF('AMD.03.01'!P6718="",0,'AMD.03.01'!P6718)</f>
        <v>0</v>
      </c>
      <c r="AS6714" s="23">
        <f>SUM($AR$3:AR6714)</f>
        <v>6</v>
      </c>
    </row>
    <row r="6715" spans="42:45">
      <c r="AP6715" s="2">
        <f>'AMD.03.01'!D6719</f>
        <v>0</v>
      </c>
      <c r="AQ6715" s="10" t="str">
        <f>IF('AMD.03.01'!O6719="","",'AMD.03.01'!O6719)</f>
        <v/>
      </c>
      <c r="AR6715" s="10">
        <f>IF('AMD.03.01'!P6719="",0,'AMD.03.01'!P6719)</f>
        <v>0</v>
      </c>
      <c r="AS6715" s="23">
        <f>SUM($AR$3:AR6715)</f>
        <v>6</v>
      </c>
    </row>
    <row r="6716" spans="42:45">
      <c r="AP6716" s="2">
        <f>'AMD.03.01'!D6720</f>
        <v>0</v>
      </c>
      <c r="AQ6716" s="10" t="str">
        <f>IF('AMD.03.01'!O6720="","",'AMD.03.01'!O6720)</f>
        <v/>
      </c>
      <c r="AR6716" s="10">
        <f>IF('AMD.03.01'!P6720="",0,'AMD.03.01'!P6720)</f>
        <v>0</v>
      </c>
      <c r="AS6716" s="23">
        <f>SUM($AR$3:AR6716)</f>
        <v>6</v>
      </c>
    </row>
    <row r="6717" spans="42:45">
      <c r="AP6717" s="2">
        <f>'AMD.03.01'!D6721</f>
        <v>0</v>
      </c>
      <c r="AQ6717" s="10" t="str">
        <f>IF('AMD.03.01'!O6721="","",'AMD.03.01'!O6721)</f>
        <v/>
      </c>
      <c r="AR6717" s="10">
        <f>IF('AMD.03.01'!P6721="",0,'AMD.03.01'!P6721)</f>
        <v>0</v>
      </c>
      <c r="AS6717" s="23">
        <f>SUM($AR$3:AR6717)</f>
        <v>6</v>
      </c>
    </row>
    <row r="6718" spans="42:45">
      <c r="AP6718" s="2">
        <f>'AMD.03.01'!D6722</f>
        <v>0</v>
      </c>
      <c r="AQ6718" s="10" t="str">
        <f>IF('AMD.03.01'!O6722="","",'AMD.03.01'!O6722)</f>
        <v/>
      </c>
      <c r="AR6718" s="10">
        <f>IF('AMD.03.01'!P6722="",0,'AMD.03.01'!P6722)</f>
        <v>0</v>
      </c>
      <c r="AS6718" s="23">
        <f>SUM($AR$3:AR6718)</f>
        <v>6</v>
      </c>
    </row>
    <row r="6719" spans="42:45">
      <c r="AP6719" s="2">
        <f>'AMD.03.01'!D6723</f>
        <v>0</v>
      </c>
      <c r="AQ6719" s="10" t="str">
        <f>IF('AMD.03.01'!O6723="","",'AMD.03.01'!O6723)</f>
        <v/>
      </c>
      <c r="AR6719" s="10">
        <f>IF('AMD.03.01'!P6723="",0,'AMD.03.01'!P6723)</f>
        <v>0</v>
      </c>
      <c r="AS6719" s="23">
        <f>SUM($AR$3:AR6719)</f>
        <v>6</v>
      </c>
    </row>
    <row r="6720" spans="42:45">
      <c r="AP6720" s="2">
        <f>'AMD.03.01'!D6724</f>
        <v>0</v>
      </c>
      <c r="AQ6720" s="10" t="str">
        <f>IF('AMD.03.01'!O6724="","",'AMD.03.01'!O6724)</f>
        <v/>
      </c>
      <c r="AR6720" s="10">
        <f>IF('AMD.03.01'!P6724="",0,'AMD.03.01'!P6724)</f>
        <v>0</v>
      </c>
      <c r="AS6720" s="23">
        <f>SUM($AR$3:AR6720)</f>
        <v>6</v>
      </c>
    </row>
    <row r="6721" spans="42:45">
      <c r="AP6721" s="2">
        <f>'AMD.03.01'!D6725</f>
        <v>0</v>
      </c>
      <c r="AQ6721" s="10" t="str">
        <f>IF('AMD.03.01'!O6725="","",'AMD.03.01'!O6725)</f>
        <v/>
      </c>
      <c r="AR6721" s="10">
        <f>IF('AMD.03.01'!P6725="",0,'AMD.03.01'!P6725)</f>
        <v>0</v>
      </c>
      <c r="AS6721" s="23">
        <f>SUM($AR$3:AR6721)</f>
        <v>6</v>
      </c>
    </row>
    <row r="6722" spans="42:45">
      <c r="AP6722" s="2">
        <f>'AMD.03.01'!D6726</f>
        <v>0</v>
      </c>
      <c r="AQ6722" s="10" t="str">
        <f>IF('AMD.03.01'!O6726="","",'AMD.03.01'!O6726)</f>
        <v/>
      </c>
      <c r="AR6722" s="10">
        <f>IF('AMD.03.01'!P6726="",0,'AMD.03.01'!P6726)</f>
        <v>0</v>
      </c>
      <c r="AS6722" s="23">
        <f>SUM($AR$3:AR6722)</f>
        <v>6</v>
      </c>
    </row>
    <row r="6723" spans="42:45">
      <c r="AP6723" s="2">
        <f>'AMD.03.01'!D6727</f>
        <v>0</v>
      </c>
      <c r="AQ6723" s="10" t="str">
        <f>IF('AMD.03.01'!O6727="","",'AMD.03.01'!O6727)</f>
        <v/>
      </c>
      <c r="AR6723" s="10">
        <f>IF('AMD.03.01'!P6727="",0,'AMD.03.01'!P6727)</f>
        <v>0</v>
      </c>
      <c r="AS6723" s="23">
        <f>SUM($AR$3:AR6723)</f>
        <v>6</v>
      </c>
    </row>
    <row r="6724" spans="42:45">
      <c r="AP6724" s="2">
        <f>'AMD.03.01'!D6728</f>
        <v>0</v>
      </c>
      <c r="AQ6724" s="10" t="str">
        <f>IF('AMD.03.01'!O6728="","",'AMD.03.01'!O6728)</f>
        <v/>
      </c>
      <c r="AR6724" s="10">
        <f>IF('AMD.03.01'!P6728="",0,'AMD.03.01'!P6728)</f>
        <v>0</v>
      </c>
      <c r="AS6724" s="23">
        <f>SUM($AR$3:AR6724)</f>
        <v>6</v>
      </c>
    </row>
    <row r="6725" spans="42:45">
      <c r="AP6725" s="2">
        <f>'AMD.03.01'!D6729</f>
        <v>0</v>
      </c>
      <c r="AQ6725" s="10" t="str">
        <f>IF('AMD.03.01'!O6729="","",'AMD.03.01'!O6729)</f>
        <v/>
      </c>
      <c r="AR6725" s="10">
        <f>IF('AMD.03.01'!P6729="",0,'AMD.03.01'!P6729)</f>
        <v>0</v>
      </c>
      <c r="AS6725" s="23">
        <f>SUM($AR$3:AR6725)</f>
        <v>6</v>
      </c>
    </row>
    <row r="6726" spans="42:45">
      <c r="AP6726" s="2">
        <f>'AMD.03.01'!D6730</f>
        <v>0</v>
      </c>
      <c r="AQ6726" s="10" t="str">
        <f>IF('AMD.03.01'!O6730="","",'AMD.03.01'!O6730)</f>
        <v/>
      </c>
      <c r="AR6726" s="10">
        <f>IF('AMD.03.01'!P6730="",0,'AMD.03.01'!P6730)</f>
        <v>0</v>
      </c>
      <c r="AS6726" s="23">
        <f>SUM($AR$3:AR6726)</f>
        <v>6</v>
      </c>
    </row>
    <row r="6727" spans="42:45">
      <c r="AP6727" s="2">
        <f>'AMD.03.01'!D6731</f>
        <v>0</v>
      </c>
      <c r="AQ6727" s="10" t="str">
        <f>IF('AMD.03.01'!O6731="","",'AMD.03.01'!O6731)</f>
        <v/>
      </c>
      <c r="AR6727" s="10">
        <f>IF('AMD.03.01'!P6731="",0,'AMD.03.01'!P6731)</f>
        <v>0</v>
      </c>
      <c r="AS6727" s="23">
        <f>SUM($AR$3:AR6727)</f>
        <v>6</v>
      </c>
    </row>
    <row r="6728" spans="42:45">
      <c r="AP6728" s="2">
        <f>'AMD.03.01'!D6732</f>
        <v>0</v>
      </c>
      <c r="AQ6728" s="10" t="str">
        <f>IF('AMD.03.01'!O6732="","",'AMD.03.01'!O6732)</f>
        <v/>
      </c>
      <c r="AR6728" s="10">
        <f>IF('AMD.03.01'!P6732="",0,'AMD.03.01'!P6732)</f>
        <v>0</v>
      </c>
      <c r="AS6728" s="23">
        <f>SUM($AR$3:AR6728)</f>
        <v>6</v>
      </c>
    </row>
    <row r="6729" spans="42:45">
      <c r="AP6729" s="2">
        <f>'AMD.03.01'!D6733</f>
        <v>0</v>
      </c>
      <c r="AQ6729" s="10" t="str">
        <f>IF('AMD.03.01'!O6733="","",'AMD.03.01'!O6733)</f>
        <v/>
      </c>
      <c r="AR6729" s="10">
        <f>IF('AMD.03.01'!P6733="",0,'AMD.03.01'!P6733)</f>
        <v>0</v>
      </c>
      <c r="AS6729" s="23">
        <f>SUM($AR$3:AR6729)</f>
        <v>6</v>
      </c>
    </row>
    <row r="6730" spans="42:45">
      <c r="AP6730" s="2">
        <f>'AMD.03.01'!D6734</f>
        <v>0</v>
      </c>
      <c r="AQ6730" s="10" t="str">
        <f>IF('AMD.03.01'!O6734="","",'AMD.03.01'!O6734)</f>
        <v/>
      </c>
      <c r="AR6730" s="10">
        <f>IF('AMD.03.01'!P6734="",0,'AMD.03.01'!P6734)</f>
        <v>0</v>
      </c>
      <c r="AS6730" s="23">
        <f>SUM($AR$3:AR6730)</f>
        <v>6</v>
      </c>
    </row>
    <row r="6731" spans="42:45">
      <c r="AP6731" s="2">
        <f>'AMD.03.01'!D6735</f>
        <v>0</v>
      </c>
      <c r="AQ6731" s="10" t="str">
        <f>IF('AMD.03.01'!O6735="","",'AMD.03.01'!O6735)</f>
        <v/>
      </c>
      <c r="AR6731" s="10">
        <f>IF('AMD.03.01'!P6735="",0,'AMD.03.01'!P6735)</f>
        <v>0</v>
      </c>
      <c r="AS6731" s="23">
        <f>SUM($AR$3:AR6731)</f>
        <v>6</v>
      </c>
    </row>
    <row r="6732" spans="42:45">
      <c r="AP6732" s="2">
        <f>'AMD.03.01'!D6736</f>
        <v>0</v>
      </c>
      <c r="AQ6732" s="10" t="str">
        <f>IF('AMD.03.01'!O6736="","",'AMD.03.01'!O6736)</f>
        <v/>
      </c>
      <c r="AR6732" s="10">
        <f>IF('AMD.03.01'!P6736="",0,'AMD.03.01'!P6736)</f>
        <v>0</v>
      </c>
      <c r="AS6732" s="23">
        <f>SUM($AR$3:AR6732)</f>
        <v>6</v>
      </c>
    </row>
    <row r="6733" spans="42:45">
      <c r="AP6733" s="2">
        <f>'AMD.03.01'!D6737</f>
        <v>0</v>
      </c>
      <c r="AQ6733" s="10" t="str">
        <f>IF('AMD.03.01'!O6737="","",'AMD.03.01'!O6737)</f>
        <v/>
      </c>
      <c r="AR6733" s="10">
        <f>IF('AMD.03.01'!P6737="",0,'AMD.03.01'!P6737)</f>
        <v>0</v>
      </c>
      <c r="AS6733" s="23">
        <f>SUM($AR$3:AR6733)</f>
        <v>6</v>
      </c>
    </row>
    <row r="6734" spans="42:45">
      <c r="AP6734" s="2">
        <f>'AMD.03.01'!D6738</f>
        <v>0</v>
      </c>
      <c r="AQ6734" s="10" t="str">
        <f>IF('AMD.03.01'!O6738="","",'AMD.03.01'!O6738)</f>
        <v/>
      </c>
      <c r="AR6734" s="10">
        <f>IF('AMD.03.01'!P6738="",0,'AMD.03.01'!P6738)</f>
        <v>0</v>
      </c>
      <c r="AS6734" s="23">
        <f>SUM($AR$3:AR6734)</f>
        <v>6</v>
      </c>
    </row>
    <row r="6735" spans="42:45">
      <c r="AP6735" s="2">
        <f>'AMD.03.01'!D6739</f>
        <v>0</v>
      </c>
      <c r="AQ6735" s="10" t="str">
        <f>IF('AMD.03.01'!O6739="","",'AMD.03.01'!O6739)</f>
        <v/>
      </c>
      <c r="AR6735" s="10">
        <f>IF('AMD.03.01'!P6739="",0,'AMD.03.01'!P6739)</f>
        <v>0</v>
      </c>
      <c r="AS6735" s="23">
        <f>SUM($AR$3:AR6735)</f>
        <v>6</v>
      </c>
    </row>
    <row r="6736" spans="42:45">
      <c r="AP6736" s="2">
        <f>'AMD.03.01'!D6740</f>
        <v>0</v>
      </c>
      <c r="AQ6736" s="10" t="str">
        <f>IF('AMD.03.01'!O6740="","",'AMD.03.01'!O6740)</f>
        <v/>
      </c>
      <c r="AR6736" s="10">
        <f>IF('AMD.03.01'!P6740="",0,'AMD.03.01'!P6740)</f>
        <v>0</v>
      </c>
      <c r="AS6736" s="23">
        <f>SUM($AR$3:AR6736)</f>
        <v>6</v>
      </c>
    </row>
    <row r="6737" spans="42:45">
      <c r="AP6737" s="2">
        <f>'AMD.03.01'!D6741</f>
        <v>0</v>
      </c>
      <c r="AQ6737" s="10" t="str">
        <f>IF('AMD.03.01'!O6741="","",'AMD.03.01'!O6741)</f>
        <v/>
      </c>
      <c r="AR6737" s="10">
        <f>IF('AMD.03.01'!P6741="",0,'AMD.03.01'!P6741)</f>
        <v>0</v>
      </c>
      <c r="AS6737" s="23">
        <f>SUM($AR$3:AR6737)</f>
        <v>6</v>
      </c>
    </row>
    <row r="6738" spans="42:45">
      <c r="AP6738" s="2">
        <f>'AMD.03.01'!D6742</f>
        <v>0</v>
      </c>
      <c r="AQ6738" s="10" t="str">
        <f>IF('AMD.03.01'!O6742="","",'AMD.03.01'!O6742)</f>
        <v/>
      </c>
      <c r="AR6738" s="10">
        <f>IF('AMD.03.01'!P6742="",0,'AMD.03.01'!P6742)</f>
        <v>0</v>
      </c>
      <c r="AS6738" s="23">
        <f>SUM($AR$3:AR6738)</f>
        <v>6</v>
      </c>
    </row>
    <row r="6739" spans="42:45">
      <c r="AP6739" s="2">
        <f>'AMD.03.01'!D6743</f>
        <v>0</v>
      </c>
      <c r="AQ6739" s="10" t="str">
        <f>IF('AMD.03.01'!O6743="","",'AMD.03.01'!O6743)</f>
        <v/>
      </c>
      <c r="AR6739" s="10">
        <f>IF('AMD.03.01'!P6743="",0,'AMD.03.01'!P6743)</f>
        <v>0</v>
      </c>
      <c r="AS6739" s="23">
        <f>SUM($AR$3:AR6739)</f>
        <v>6</v>
      </c>
    </row>
    <row r="6740" spans="42:45">
      <c r="AP6740" s="2">
        <f>'AMD.03.01'!D6744</f>
        <v>0</v>
      </c>
      <c r="AQ6740" s="10" t="str">
        <f>IF('AMD.03.01'!O6744="","",'AMD.03.01'!O6744)</f>
        <v/>
      </c>
      <c r="AR6740" s="10">
        <f>IF('AMD.03.01'!P6744="",0,'AMD.03.01'!P6744)</f>
        <v>0</v>
      </c>
      <c r="AS6740" s="23">
        <f>SUM($AR$3:AR6740)</f>
        <v>6</v>
      </c>
    </row>
    <row r="6741" spans="42:45">
      <c r="AP6741" s="2">
        <f>'AMD.03.01'!D6745</f>
        <v>0</v>
      </c>
      <c r="AQ6741" s="10" t="str">
        <f>IF('AMD.03.01'!O6745="","",'AMD.03.01'!O6745)</f>
        <v/>
      </c>
      <c r="AR6741" s="10">
        <f>IF('AMD.03.01'!P6745="",0,'AMD.03.01'!P6745)</f>
        <v>0</v>
      </c>
      <c r="AS6741" s="23">
        <f>SUM($AR$3:AR6741)</f>
        <v>6</v>
      </c>
    </row>
    <row r="6742" spans="42:45">
      <c r="AP6742" s="2">
        <f>'AMD.03.01'!D6746</f>
        <v>0</v>
      </c>
      <c r="AQ6742" s="10" t="str">
        <f>IF('AMD.03.01'!O6746="","",'AMD.03.01'!O6746)</f>
        <v/>
      </c>
      <c r="AR6742" s="10">
        <f>IF('AMD.03.01'!P6746="",0,'AMD.03.01'!P6746)</f>
        <v>0</v>
      </c>
      <c r="AS6742" s="23">
        <f>SUM($AR$3:AR6742)</f>
        <v>6</v>
      </c>
    </row>
    <row r="6743" spans="42:45">
      <c r="AP6743" s="2">
        <f>'AMD.03.01'!D6747</f>
        <v>0</v>
      </c>
      <c r="AQ6743" s="10" t="str">
        <f>IF('AMD.03.01'!O6747="","",'AMD.03.01'!O6747)</f>
        <v/>
      </c>
      <c r="AR6743" s="10">
        <f>IF('AMD.03.01'!P6747="",0,'AMD.03.01'!P6747)</f>
        <v>0</v>
      </c>
      <c r="AS6743" s="23">
        <f>SUM($AR$3:AR6743)</f>
        <v>6</v>
      </c>
    </row>
    <row r="6744" spans="42:45">
      <c r="AP6744" s="2">
        <f>'AMD.03.01'!D6748</f>
        <v>0</v>
      </c>
      <c r="AQ6744" s="10" t="str">
        <f>IF('AMD.03.01'!O6748="","",'AMD.03.01'!O6748)</f>
        <v/>
      </c>
      <c r="AR6744" s="10">
        <f>IF('AMD.03.01'!P6748="",0,'AMD.03.01'!P6748)</f>
        <v>0</v>
      </c>
      <c r="AS6744" s="23">
        <f>SUM($AR$3:AR6744)</f>
        <v>6</v>
      </c>
    </row>
    <row r="6745" spans="42:45">
      <c r="AP6745" s="2">
        <f>'AMD.03.01'!D6749</f>
        <v>0</v>
      </c>
      <c r="AQ6745" s="10" t="str">
        <f>IF('AMD.03.01'!O6749="","",'AMD.03.01'!O6749)</f>
        <v/>
      </c>
      <c r="AR6745" s="10">
        <f>IF('AMD.03.01'!P6749="",0,'AMD.03.01'!P6749)</f>
        <v>0</v>
      </c>
      <c r="AS6745" s="23">
        <f>SUM($AR$3:AR6745)</f>
        <v>6</v>
      </c>
    </row>
    <row r="6746" spans="42:45">
      <c r="AP6746" s="2">
        <f>'AMD.03.01'!D6750</f>
        <v>0</v>
      </c>
      <c r="AQ6746" s="10" t="str">
        <f>IF('AMD.03.01'!O6750="","",'AMD.03.01'!O6750)</f>
        <v/>
      </c>
      <c r="AR6746" s="10">
        <f>IF('AMD.03.01'!P6750="",0,'AMD.03.01'!P6750)</f>
        <v>0</v>
      </c>
      <c r="AS6746" s="23">
        <f>SUM($AR$3:AR6746)</f>
        <v>6</v>
      </c>
    </row>
    <row r="6747" spans="42:45">
      <c r="AP6747" s="2">
        <f>'AMD.03.01'!D6751</f>
        <v>0</v>
      </c>
      <c r="AQ6747" s="10" t="str">
        <f>IF('AMD.03.01'!O6751="","",'AMD.03.01'!O6751)</f>
        <v/>
      </c>
      <c r="AR6747" s="10">
        <f>IF('AMD.03.01'!P6751="",0,'AMD.03.01'!P6751)</f>
        <v>0</v>
      </c>
      <c r="AS6747" s="23">
        <f>SUM($AR$3:AR6747)</f>
        <v>6</v>
      </c>
    </row>
    <row r="6748" spans="42:45">
      <c r="AP6748" s="2">
        <f>'AMD.03.01'!D6752</f>
        <v>0</v>
      </c>
      <c r="AQ6748" s="10" t="str">
        <f>IF('AMD.03.01'!O6752="","",'AMD.03.01'!O6752)</f>
        <v/>
      </c>
      <c r="AR6748" s="10">
        <f>IF('AMD.03.01'!P6752="",0,'AMD.03.01'!P6752)</f>
        <v>0</v>
      </c>
      <c r="AS6748" s="23">
        <f>SUM($AR$3:AR6748)</f>
        <v>6</v>
      </c>
    </row>
    <row r="6749" spans="42:45">
      <c r="AP6749" s="2">
        <f>'AMD.03.01'!D6753</f>
        <v>0</v>
      </c>
      <c r="AQ6749" s="10" t="str">
        <f>IF('AMD.03.01'!O6753="","",'AMD.03.01'!O6753)</f>
        <v/>
      </c>
      <c r="AR6749" s="10">
        <f>IF('AMD.03.01'!P6753="",0,'AMD.03.01'!P6753)</f>
        <v>0</v>
      </c>
      <c r="AS6749" s="23">
        <f>SUM($AR$3:AR6749)</f>
        <v>6</v>
      </c>
    </row>
    <row r="6750" spans="42:45">
      <c r="AP6750" s="2">
        <f>'AMD.03.01'!D6754</f>
        <v>0</v>
      </c>
      <c r="AQ6750" s="10" t="str">
        <f>IF('AMD.03.01'!O6754="","",'AMD.03.01'!O6754)</f>
        <v/>
      </c>
      <c r="AR6750" s="10">
        <f>IF('AMD.03.01'!P6754="",0,'AMD.03.01'!P6754)</f>
        <v>0</v>
      </c>
      <c r="AS6750" s="23">
        <f>SUM($AR$3:AR6750)</f>
        <v>6</v>
      </c>
    </row>
    <row r="6751" spans="42:45">
      <c r="AP6751" s="2">
        <f>'AMD.03.01'!D6755</f>
        <v>0</v>
      </c>
      <c r="AQ6751" s="10" t="str">
        <f>IF('AMD.03.01'!O6755="","",'AMD.03.01'!O6755)</f>
        <v/>
      </c>
      <c r="AR6751" s="10">
        <f>IF('AMD.03.01'!P6755="",0,'AMD.03.01'!P6755)</f>
        <v>0</v>
      </c>
      <c r="AS6751" s="23">
        <f>SUM($AR$3:AR6751)</f>
        <v>6</v>
      </c>
    </row>
    <row r="6752" spans="42:45">
      <c r="AP6752" s="2">
        <f>'AMD.03.01'!D6756</f>
        <v>0</v>
      </c>
      <c r="AQ6752" s="10" t="str">
        <f>IF('AMD.03.01'!O6756="","",'AMD.03.01'!O6756)</f>
        <v/>
      </c>
      <c r="AR6752" s="10">
        <f>IF('AMD.03.01'!P6756="",0,'AMD.03.01'!P6756)</f>
        <v>0</v>
      </c>
      <c r="AS6752" s="23">
        <f>SUM($AR$3:AR6752)</f>
        <v>6</v>
      </c>
    </row>
    <row r="6753" spans="42:45">
      <c r="AP6753" s="2">
        <f>'AMD.03.01'!D6757</f>
        <v>0</v>
      </c>
      <c r="AQ6753" s="10" t="str">
        <f>IF('AMD.03.01'!O6757="","",'AMD.03.01'!O6757)</f>
        <v/>
      </c>
      <c r="AR6753" s="10">
        <f>IF('AMD.03.01'!P6757="",0,'AMD.03.01'!P6757)</f>
        <v>0</v>
      </c>
      <c r="AS6753" s="23">
        <f>SUM($AR$3:AR6753)</f>
        <v>6</v>
      </c>
    </row>
    <row r="6754" spans="42:45">
      <c r="AP6754" s="2">
        <f>'AMD.03.01'!D6758</f>
        <v>0</v>
      </c>
      <c r="AQ6754" s="10" t="str">
        <f>IF('AMD.03.01'!O6758="","",'AMD.03.01'!O6758)</f>
        <v/>
      </c>
      <c r="AR6754" s="10">
        <f>IF('AMD.03.01'!P6758="",0,'AMD.03.01'!P6758)</f>
        <v>0</v>
      </c>
      <c r="AS6754" s="23">
        <f>SUM($AR$3:AR6754)</f>
        <v>6</v>
      </c>
    </row>
    <row r="6755" spans="42:45">
      <c r="AP6755" s="2">
        <f>'AMD.03.01'!D6759</f>
        <v>0</v>
      </c>
      <c r="AQ6755" s="10" t="str">
        <f>IF('AMD.03.01'!O6759="","",'AMD.03.01'!O6759)</f>
        <v/>
      </c>
      <c r="AR6755" s="10">
        <f>IF('AMD.03.01'!P6759="",0,'AMD.03.01'!P6759)</f>
        <v>0</v>
      </c>
      <c r="AS6755" s="23">
        <f>SUM($AR$3:AR6755)</f>
        <v>6</v>
      </c>
    </row>
    <row r="6756" spans="42:45">
      <c r="AP6756" s="2">
        <f>'AMD.03.01'!D6760</f>
        <v>0</v>
      </c>
      <c r="AQ6756" s="10" t="str">
        <f>IF('AMD.03.01'!O6760="","",'AMD.03.01'!O6760)</f>
        <v/>
      </c>
      <c r="AR6756" s="10">
        <f>IF('AMD.03.01'!P6760="",0,'AMD.03.01'!P6760)</f>
        <v>0</v>
      </c>
      <c r="AS6756" s="23">
        <f>SUM($AR$3:AR6756)</f>
        <v>6</v>
      </c>
    </row>
    <row r="6757" spans="42:45">
      <c r="AP6757" s="2">
        <f>'AMD.03.01'!D6761</f>
        <v>0</v>
      </c>
      <c r="AQ6757" s="10" t="str">
        <f>IF('AMD.03.01'!O6761="","",'AMD.03.01'!O6761)</f>
        <v/>
      </c>
      <c r="AR6757" s="10">
        <f>IF('AMD.03.01'!P6761="",0,'AMD.03.01'!P6761)</f>
        <v>0</v>
      </c>
      <c r="AS6757" s="23">
        <f>SUM($AR$3:AR6757)</f>
        <v>6</v>
      </c>
    </row>
    <row r="6758" spans="42:45">
      <c r="AP6758" s="2">
        <f>'AMD.03.01'!D6762</f>
        <v>0</v>
      </c>
      <c r="AQ6758" s="10" t="str">
        <f>IF('AMD.03.01'!O6762="","",'AMD.03.01'!O6762)</f>
        <v/>
      </c>
      <c r="AR6758" s="10">
        <f>IF('AMD.03.01'!P6762="",0,'AMD.03.01'!P6762)</f>
        <v>0</v>
      </c>
      <c r="AS6758" s="23">
        <f>SUM($AR$3:AR6758)</f>
        <v>6</v>
      </c>
    </row>
    <row r="6759" spans="42:45">
      <c r="AP6759" s="2">
        <f>'AMD.03.01'!D6763</f>
        <v>0</v>
      </c>
      <c r="AQ6759" s="10" t="str">
        <f>IF('AMD.03.01'!O6763="","",'AMD.03.01'!O6763)</f>
        <v/>
      </c>
      <c r="AR6759" s="10">
        <f>IF('AMD.03.01'!P6763="",0,'AMD.03.01'!P6763)</f>
        <v>0</v>
      </c>
      <c r="AS6759" s="23">
        <f>SUM($AR$3:AR6759)</f>
        <v>6</v>
      </c>
    </row>
    <row r="6760" spans="42:45">
      <c r="AP6760" s="2">
        <f>'AMD.03.01'!D6764</f>
        <v>0</v>
      </c>
      <c r="AQ6760" s="10" t="str">
        <f>IF('AMD.03.01'!O6764="","",'AMD.03.01'!O6764)</f>
        <v/>
      </c>
      <c r="AR6760" s="10">
        <f>IF('AMD.03.01'!P6764="",0,'AMD.03.01'!P6764)</f>
        <v>0</v>
      </c>
      <c r="AS6760" s="23">
        <f>SUM($AR$3:AR6760)</f>
        <v>6</v>
      </c>
    </row>
    <row r="6761" spans="42:45">
      <c r="AP6761" s="2">
        <f>'AMD.03.01'!D6765</f>
        <v>0</v>
      </c>
      <c r="AQ6761" s="10" t="str">
        <f>IF('AMD.03.01'!O6765="","",'AMD.03.01'!O6765)</f>
        <v/>
      </c>
      <c r="AR6761" s="10">
        <f>IF('AMD.03.01'!P6765="",0,'AMD.03.01'!P6765)</f>
        <v>0</v>
      </c>
      <c r="AS6761" s="23">
        <f>SUM($AR$3:AR6761)</f>
        <v>6</v>
      </c>
    </row>
    <row r="6762" spans="42:45">
      <c r="AP6762" s="2">
        <f>'AMD.03.01'!D6766</f>
        <v>0</v>
      </c>
      <c r="AQ6762" s="10" t="str">
        <f>IF('AMD.03.01'!O6766="","",'AMD.03.01'!O6766)</f>
        <v/>
      </c>
      <c r="AR6762" s="10">
        <f>IF('AMD.03.01'!P6766="",0,'AMD.03.01'!P6766)</f>
        <v>0</v>
      </c>
      <c r="AS6762" s="23">
        <f>SUM($AR$3:AR6762)</f>
        <v>6</v>
      </c>
    </row>
    <row r="6763" spans="42:45">
      <c r="AP6763" s="2">
        <f>'AMD.03.01'!D6767</f>
        <v>0</v>
      </c>
      <c r="AQ6763" s="10" t="str">
        <f>IF('AMD.03.01'!O6767="","",'AMD.03.01'!O6767)</f>
        <v/>
      </c>
      <c r="AR6763" s="10">
        <f>IF('AMD.03.01'!P6767="",0,'AMD.03.01'!P6767)</f>
        <v>0</v>
      </c>
      <c r="AS6763" s="23">
        <f>SUM($AR$3:AR6763)</f>
        <v>6</v>
      </c>
    </row>
    <row r="6764" spans="42:45">
      <c r="AP6764" s="2">
        <f>'AMD.03.01'!D6768</f>
        <v>0</v>
      </c>
      <c r="AQ6764" s="10" t="str">
        <f>IF('AMD.03.01'!O6768="","",'AMD.03.01'!O6768)</f>
        <v/>
      </c>
      <c r="AR6764" s="10">
        <f>IF('AMD.03.01'!P6768="",0,'AMD.03.01'!P6768)</f>
        <v>0</v>
      </c>
      <c r="AS6764" s="23">
        <f>SUM($AR$3:AR6764)</f>
        <v>6</v>
      </c>
    </row>
    <row r="6765" spans="42:45">
      <c r="AP6765" s="2">
        <f>'AMD.03.01'!D6769</f>
        <v>0</v>
      </c>
      <c r="AQ6765" s="10" t="str">
        <f>IF('AMD.03.01'!O6769="","",'AMD.03.01'!O6769)</f>
        <v/>
      </c>
      <c r="AR6765" s="10">
        <f>IF('AMD.03.01'!P6769="",0,'AMD.03.01'!P6769)</f>
        <v>0</v>
      </c>
      <c r="AS6765" s="23">
        <f>SUM($AR$3:AR6765)</f>
        <v>6</v>
      </c>
    </row>
    <row r="6766" spans="42:45">
      <c r="AP6766" s="2">
        <f>'AMD.03.01'!D6770</f>
        <v>0</v>
      </c>
      <c r="AQ6766" s="10" t="str">
        <f>IF('AMD.03.01'!O6770="","",'AMD.03.01'!O6770)</f>
        <v/>
      </c>
      <c r="AR6766" s="10">
        <f>IF('AMD.03.01'!P6770="",0,'AMD.03.01'!P6770)</f>
        <v>0</v>
      </c>
      <c r="AS6766" s="23">
        <f>SUM($AR$3:AR6766)</f>
        <v>6</v>
      </c>
    </row>
    <row r="6767" spans="42:45">
      <c r="AP6767" s="2">
        <f>'AMD.03.01'!D6771</f>
        <v>0</v>
      </c>
      <c r="AQ6767" s="10" t="str">
        <f>IF('AMD.03.01'!O6771="","",'AMD.03.01'!O6771)</f>
        <v/>
      </c>
      <c r="AR6767" s="10">
        <f>IF('AMD.03.01'!P6771="",0,'AMD.03.01'!P6771)</f>
        <v>0</v>
      </c>
      <c r="AS6767" s="23">
        <f>SUM($AR$3:AR6767)</f>
        <v>6</v>
      </c>
    </row>
    <row r="6768" spans="42:45">
      <c r="AP6768" s="2">
        <f>'AMD.03.01'!D6772</f>
        <v>0</v>
      </c>
      <c r="AQ6768" s="10" t="str">
        <f>IF('AMD.03.01'!O6772="","",'AMD.03.01'!O6772)</f>
        <v/>
      </c>
      <c r="AR6768" s="10">
        <f>IF('AMD.03.01'!P6772="",0,'AMD.03.01'!P6772)</f>
        <v>0</v>
      </c>
      <c r="AS6768" s="23">
        <f>SUM($AR$3:AR6768)</f>
        <v>6</v>
      </c>
    </row>
    <row r="6769" spans="42:45">
      <c r="AP6769" s="2">
        <f>'AMD.03.01'!D6773</f>
        <v>0</v>
      </c>
      <c r="AQ6769" s="10" t="str">
        <f>IF('AMD.03.01'!O6773="","",'AMD.03.01'!O6773)</f>
        <v/>
      </c>
      <c r="AR6769" s="10">
        <f>IF('AMD.03.01'!P6773="",0,'AMD.03.01'!P6773)</f>
        <v>0</v>
      </c>
      <c r="AS6769" s="23">
        <f>SUM($AR$3:AR6769)</f>
        <v>6</v>
      </c>
    </row>
    <row r="6770" spans="42:45">
      <c r="AP6770" s="2">
        <f>'AMD.03.01'!D6774</f>
        <v>0</v>
      </c>
      <c r="AQ6770" s="10" t="str">
        <f>IF('AMD.03.01'!O6774="","",'AMD.03.01'!O6774)</f>
        <v/>
      </c>
      <c r="AR6770" s="10">
        <f>IF('AMD.03.01'!P6774="",0,'AMD.03.01'!P6774)</f>
        <v>0</v>
      </c>
      <c r="AS6770" s="23">
        <f>SUM($AR$3:AR6770)</f>
        <v>6</v>
      </c>
    </row>
    <row r="6771" spans="42:45">
      <c r="AP6771" s="2">
        <f>'AMD.03.01'!D6775</f>
        <v>0</v>
      </c>
      <c r="AQ6771" s="10" t="str">
        <f>IF('AMD.03.01'!O6775="","",'AMD.03.01'!O6775)</f>
        <v/>
      </c>
      <c r="AR6771" s="10">
        <f>IF('AMD.03.01'!P6775="",0,'AMD.03.01'!P6775)</f>
        <v>0</v>
      </c>
      <c r="AS6771" s="23">
        <f>SUM($AR$3:AR6771)</f>
        <v>6</v>
      </c>
    </row>
    <row r="6772" spans="42:45">
      <c r="AP6772" s="2">
        <f>'AMD.03.01'!D6776</f>
        <v>0</v>
      </c>
      <c r="AQ6772" s="10" t="str">
        <f>IF('AMD.03.01'!O6776="","",'AMD.03.01'!O6776)</f>
        <v/>
      </c>
      <c r="AR6772" s="10">
        <f>IF('AMD.03.01'!P6776="",0,'AMD.03.01'!P6776)</f>
        <v>0</v>
      </c>
      <c r="AS6772" s="23">
        <f>SUM($AR$3:AR6772)</f>
        <v>6</v>
      </c>
    </row>
    <row r="6773" spans="42:45">
      <c r="AP6773" s="2">
        <f>'AMD.03.01'!D6777</f>
        <v>0</v>
      </c>
      <c r="AQ6773" s="10" t="str">
        <f>IF('AMD.03.01'!O6777="","",'AMD.03.01'!O6777)</f>
        <v/>
      </c>
      <c r="AR6773" s="10">
        <f>IF('AMD.03.01'!P6777="",0,'AMD.03.01'!P6777)</f>
        <v>0</v>
      </c>
      <c r="AS6773" s="23">
        <f>SUM($AR$3:AR6773)</f>
        <v>6</v>
      </c>
    </row>
    <row r="6774" spans="42:45">
      <c r="AP6774" s="2">
        <f>'AMD.03.01'!D6778</f>
        <v>0</v>
      </c>
      <c r="AQ6774" s="10" t="str">
        <f>IF('AMD.03.01'!O6778="","",'AMD.03.01'!O6778)</f>
        <v/>
      </c>
      <c r="AR6774" s="10">
        <f>IF('AMD.03.01'!P6778="",0,'AMD.03.01'!P6778)</f>
        <v>0</v>
      </c>
      <c r="AS6774" s="23">
        <f>SUM($AR$3:AR6774)</f>
        <v>6</v>
      </c>
    </row>
    <row r="6775" spans="42:45">
      <c r="AP6775" s="2">
        <f>'AMD.03.01'!D6779</f>
        <v>0</v>
      </c>
      <c r="AQ6775" s="10" t="str">
        <f>IF('AMD.03.01'!O6779="","",'AMD.03.01'!O6779)</f>
        <v/>
      </c>
      <c r="AR6775" s="10">
        <f>IF('AMD.03.01'!P6779="",0,'AMD.03.01'!P6779)</f>
        <v>0</v>
      </c>
      <c r="AS6775" s="23">
        <f>SUM($AR$3:AR6775)</f>
        <v>6</v>
      </c>
    </row>
    <row r="6776" spans="42:45">
      <c r="AP6776" s="2">
        <f>'AMD.03.01'!D6780</f>
        <v>0</v>
      </c>
      <c r="AQ6776" s="10" t="str">
        <f>IF('AMD.03.01'!O6780="","",'AMD.03.01'!O6780)</f>
        <v/>
      </c>
      <c r="AR6776" s="10">
        <f>IF('AMD.03.01'!P6780="",0,'AMD.03.01'!P6780)</f>
        <v>0</v>
      </c>
      <c r="AS6776" s="23">
        <f>SUM($AR$3:AR6776)</f>
        <v>6</v>
      </c>
    </row>
    <row r="6777" spans="42:45">
      <c r="AP6777" s="2">
        <f>'AMD.03.01'!D6781</f>
        <v>0</v>
      </c>
      <c r="AQ6777" s="10" t="str">
        <f>IF('AMD.03.01'!O6781="","",'AMD.03.01'!O6781)</f>
        <v/>
      </c>
      <c r="AR6777" s="10">
        <f>IF('AMD.03.01'!P6781="",0,'AMD.03.01'!P6781)</f>
        <v>0</v>
      </c>
      <c r="AS6777" s="23">
        <f>SUM($AR$3:AR6777)</f>
        <v>6</v>
      </c>
    </row>
    <row r="6778" spans="42:45">
      <c r="AP6778" s="2">
        <f>'AMD.03.01'!D6782</f>
        <v>0</v>
      </c>
      <c r="AQ6778" s="10" t="str">
        <f>IF('AMD.03.01'!O6782="","",'AMD.03.01'!O6782)</f>
        <v/>
      </c>
      <c r="AR6778" s="10">
        <f>IF('AMD.03.01'!P6782="",0,'AMD.03.01'!P6782)</f>
        <v>0</v>
      </c>
      <c r="AS6778" s="23">
        <f>SUM($AR$3:AR6778)</f>
        <v>6</v>
      </c>
    </row>
    <row r="6779" spans="42:45">
      <c r="AP6779" s="2">
        <f>'AMD.03.01'!D6783</f>
        <v>0</v>
      </c>
      <c r="AQ6779" s="10" t="str">
        <f>IF('AMD.03.01'!O6783="","",'AMD.03.01'!O6783)</f>
        <v/>
      </c>
      <c r="AR6779" s="10">
        <f>IF('AMD.03.01'!P6783="",0,'AMD.03.01'!P6783)</f>
        <v>0</v>
      </c>
      <c r="AS6779" s="23">
        <f>SUM($AR$3:AR6779)</f>
        <v>6</v>
      </c>
    </row>
    <row r="6780" spans="42:45">
      <c r="AP6780" s="2">
        <f>'AMD.03.01'!D6784</f>
        <v>0</v>
      </c>
      <c r="AQ6780" s="10" t="str">
        <f>IF('AMD.03.01'!O6784="","",'AMD.03.01'!O6784)</f>
        <v/>
      </c>
      <c r="AR6780" s="10">
        <f>IF('AMD.03.01'!P6784="",0,'AMD.03.01'!P6784)</f>
        <v>0</v>
      </c>
      <c r="AS6780" s="23">
        <f>SUM($AR$3:AR6780)</f>
        <v>6</v>
      </c>
    </row>
    <row r="6781" spans="42:45">
      <c r="AP6781" s="2">
        <f>'AMD.03.01'!D6785</f>
        <v>0</v>
      </c>
      <c r="AQ6781" s="10" t="str">
        <f>IF('AMD.03.01'!O6785="","",'AMD.03.01'!O6785)</f>
        <v/>
      </c>
      <c r="AR6781" s="10">
        <f>IF('AMD.03.01'!P6785="",0,'AMD.03.01'!P6785)</f>
        <v>0</v>
      </c>
      <c r="AS6781" s="23">
        <f>SUM($AR$3:AR6781)</f>
        <v>6</v>
      </c>
    </row>
    <row r="6782" spans="42:45">
      <c r="AP6782" s="2">
        <f>'AMD.03.01'!D6786</f>
        <v>0</v>
      </c>
      <c r="AQ6782" s="10" t="str">
        <f>IF('AMD.03.01'!O6786="","",'AMD.03.01'!O6786)</f>
        <v/>
      </c>
      <c r="AR6782" s="10">
        <f>IF('AMD.03.01'!P6786="",0,'AMD.03.01'!P6786)</f>
        <v>0</v>
      </c>
      <c r="AS6782" s="23">
        <f>SUM($AR$3:AR6782)</f>
        <v>6</v>
      </c>
    </row>
    <row r="6783" spans="42:45">
      <c r="AP6783" s="2">
        <f>'AMD.03.01'!D6787</f>
        <v>0</v>
      </c>
      <c r="AQ6783" s="10" t="str">
        <f>IF('AMD.03.01'!O6787="","",'AMD.03.01'!O6787)</f>
        <v/>
      </c>
      <c r="AR6783" s="10">
        <f>IF('AMD.03.01'!P6787="",0,'AMD.03.01'!P6787)</f>
        <v>0</v>
      </c>
      <c r="AS6783" s="23">
        <f>SUM($AR$3:AR6783)</f>
        <v>6</v>
      </c>
    </row>
    <row r="6784" spans="42:45">
      <c r="AP6784" s="2">
        <f>'AMD.03.01'!D6788</f>
        <v>0</v>
      </c>
      <c r="AQ6784" s="10" t="str">
        <f>IF('AMD.03.01'!O6788="","",'AMD.03.01'!O6788)</f>
        <v/>
      </c>
      <c r="AR6784" s="10">
        <f>IF('AMD.03.01'!P6788="",0,'AMD.03.01'!P6788)</f>
        <v>0</v>
      </c>
      <c r="AS6784" s="23">
        <f>SUM($AR$3:AR6784)</f>
        <v>6</v>
      </c>
    </row>
    <row r="6785" spans="42:45">
      <c r="AP6785" s="2">
        <f>'AMD.03.01'!D6789</f>
        <v>0</v>
      </c>
      <c r="AQ6785" s="10" t="str">
        <f>IF('AMD.03.01'!O6789="","",'AMD.03.01'!O6789)</f>
        <v/>
      </c>
      <c r="AR6785" s="10">
        <f>IF('AMD.03.01'!P6789="",0,'AMD.03.01'!P6789)</f>
        <v>0</v>
      </c>
      <c r="AS6785" s="23">
        <f>SUM($AR$3:AR6785)</f>
        <v>6</v>
      </c>
    </row>
    <row r="6786" spans="42:45">
      <c r="AP6786" s="2">
        <f>'AMD.03.01'!D6790</f>
        <v>0</v>
      </c>
      <c r="AQ6786" s="10" t="str">
        <f>IF('AMD.03.01'!O6790="","",'AMD.03.01'!O6790)</f>
        <v/>
      </c>
      <c r="AR6786" s="10">
        <f>IF('AMD.03.01'!P6790="",0,'AMD.03.01'!P6790)</f>
        <v>0</v>
      </c>
      <c r="AS6786" s="23">
        <f>SUM($AR$3:AR6786)</f>
        <v>6</v>
      </c>
    </row>
    <row r="6787" spans="42:45">
      <c r="AP6787" s="2">
        <f>'AMD.03.01'!D6791</f>
        <v>0</v>
      </c>
      <c r="AQ6787" s="10" t="str">
        <f>IF('AMD.03.01'!O6791="","",'AMD.03.01'!O6791)</f>
        <v/>
      </c>
      <c r="AR6787" s="10">
        <f>IF('AMD.03.01'!P6791="",0,'AMD.03.01'!P6791)</f>
        <v>0</v>
      </c>
      <c r="AS6787" s="23">
        <f>SUM($AR$3:AR6787)</f>
        <v>6</v>
      </c>
    </row>
    <row r="6788" spans="42:45">
      <c r="AP6788" s="2">
        <f>'AMD.03.01'!D6792</f>
        <v>0</v>
      </c>
      <c r="AQ6788" s="10" t="str">
        <f>IF('AMD.03.01'!O6792="","",'AMD.03.01'!O6792)</f>
        <v/>
      </c>
      <c r="AR6788" s="10">
        <f>IF('AMD.03.01'!P6792="",0,'AMD.03.01'!P6792)</f>
        <v>0</v>
      </c>
      <c r="AS6788" s="23">
        <f>SUM($AR$3:AR6788)</f>
        <v>6</v>
      </c>
    </row>
    <row r="6789" spans="42:45">
      <c r="AP6789" s="2">
        <f>'AMD.03.01'!D6793</f>
        <v>0</v>
      </c>
      <c r="AQ6789" s="10" t="str">
        <f>IF('AMD.03.01'!O6793="","",'AMD.03.01'!O6793)</f>
        <v/>
      </c>
      <c r="AR6789" s="10">
        <f>IF('AMD.03.01'!P6793="",0,'AMD.03.01'!P6793)</f>
        <v>0</v>
      </c>
      <c r="AS6789" s="23">
        <f>SUM($AR$3:AR6789)</f>
        <v>6</v>
      </c>
    </row>
    <row r="6790" spans="42:45">
      <c r="AP6790" s="2">
        <f>'AMD.03.01'!D6794</f>
        <v>0</v>
      </c>
      <c r="AQ6790" s="10" t="str">
        <f>IF('AMD.03.01'!O6794="","",'AMD.03.01'!O6794)</f>
        <v/>
      </c>
      <c r="AR6790" s="10">
        <f>IF('AMD.03.01'!P6794="",0,'AMD.03.01'!P6794)</f>
        <v>0</v>
      </c>
      <c r="AS6790" s="23">
        <f>SUM($AR$3:AR6790)</f>
        <v>6</v>
      </c>
    </row>
    <row r="6791" spans="42:45">
      <c r="AP6791" s="2">
        <f>'AMD.03.01'!D6795</f>
        <v>0</v>
      </c>
      <c r="AQ6791" s="10" t="str">
        <f>IF('AMD.03.01'!O6795="","",'AMD.03.01'!O6795)</f>
        <v/>
      </c>
      <c r="AR6791" s="10">
        <f>IF('AMD.03.01'!P6795="",0,'AMD.03.01'!P6795)</f>
        <v>0</v>
      </c>
      <c r="AS6791" s="23">
        <f>SUM($AR$3:AR6791)</f>
        <v>6</v>
      </c>
    </row>
    <row r="6792" spans="42:45">
      <c r="AP6792" s="2">
        <f>'AMD.03.01'!D6796</f>
        <v>0</v>
      </c>
      <c r="AQ6792" s="10" t="str">
        <f>IF('AMD.03.01'!O6796="","",'AMD.03.01'!O6796)</f>
        <v/>
      </c>
      <c r="AR6792" s="10">
        <f>IF('AMD.03.01'!P6796="",0,'AMD.03.01'!P6796)</f>
        <v>0</v>
      </c>
      <c r="AS6792" s="23">
        <f>SUM($AR$3:AR6792)</f>
        <v>6</v>
      </c>
    </row>
    <row r="6793" spans="42:45">
      <c r="AP6793" s="2">
        <f>'AMD.03.01'!D6797</f>
        <v>0</v>
      </c>
      <c r="AQ6793" s="10" t="str">
        <f>IF('AMD.03.01'!O6797="","",'AMD.03.01'!O6797)</f>
        <v/>
      </c>
      <c r="AR6793" s="10">
        <f>IF('AMD.03.01'!P6797="",0,'AMD.03.01'!P6797)</f>
        <v>0</v>
      </c>
      <c r="AS6793" s="23">
        <f>SUM($AR$3:AR6793)</f>
        <v>6</v>
      </c>
    </row>
    <row r="6794" spans="42:45">
      <c r="AP6794" s="2">
        <f>'AMD.03.01'!D6798</f>
        <v>0</v>
      </c>
      <c r="AQ6794" s="10" t="str">
        <f>IF('AMD.03.01'!O6798="","",'AMD.03.01'!O6798)</f>
        <v/>
      </c>
      <c r="AR6794" s="10">
        <f>IF('AMD.03.01'!P6798="",0,'AMD.03.01'!P6798)</f>
        <v>0</v>
      </c>
      <c r="AS6794" s="23">
        <f>SUM($AR$3:AR6794)</f>
        <v>6</v>
      </c>
    </row>
    <row r="6795" spans="42:45">
      <c r="AP6795" s="2">
        <f>'AMD.03.01'!D6799</f>
        <v>0</v>
      </c>
      <c r="AQ6795" s="10" t="str">
        <f>IF('AMD.03.01'!O6799="","",'AMD.03.01'!O6799)</f>
        <v/>
      </c>
      <c r="AR6795" s="10">
        <f>IF('AMD.03.01'!P6799="",0,'AMD.03.01'!P6799)</f>
        <v>0</v>
      </c>
      <c r="AS6795" s="23">
        <f>SUM($AR$3:AR6795)</f>
        <v>6</v>
      </c>
    </row>
    <row r="6796" spans="42:45">
      <c r="AP6796" s="2">
        <f>'AMD.03.01'!D6800</f>
        <v>0</v>
      </c>
      <c r="AQ6796" s="10" t="str">
        <f>IF('AMD.03.01'!O6800="","",'AMD.03.01'!O6800)</f>
        <v/>
      </c>
      <c r="AR6796" s="10">
        <f>IF('AMD.03.01'!P6800="",0,'AMD.03.01'!P6800)</f>
        <v>0</v>
      </c>
      <c r="AS6796" s="23">
        <f>SUM($AR$3:AR6796)</f>
        <v>6</v>
      </c>
    </row>
    <row r="6797" spans="42:45">
      <c r="AP6797" s="2">
        <f>'AMD.03.01'!D6801</f>
        <v>0</v>
      </c>
      <c r="AQ6797" s="10" t="str">
        <f>IF('AMD.03.01'!O6801="","",'AMD.03.01'!O6801)</f>
        <v/>
      </c>
      <c r="AR6797" s="10">
        <f>IF('AMD.03.01'!P6801="",0,'AMD.03.01'!P6801)</f>
        <v>0</v>
      </c>
      <c r="AS6797" s="23">
        <f>SUM($AR$3:AR6797)</f>
        <v>6</v>
      </c>
    </row>
    <row r="6798" spans="42:45">
      <c r="AP6798" s="2">
        <f>'AMD.03.01'!D6802</f>
        <v>0</v>
      </c>
      <c r="AQ6798" s="10" t="str">
        <f>IF('AMD.03.01'!O6802="","",'AMD.03.01'!O6802)</f>
        <v/>
      </c>
      <c r="AR6798" s="10">
        <f>IF('AMD.03.01'!P6802="",0,'AMD.03.01'!P6802)</f>
        <v>0</v>
      </c>
      <c r="AS6798" s="23">
        <f>SUM($AR$3:AR6798)</f>
        <v>6</v>
      </c>
    </row>
    <row r="6799" spans="42:45">
      <c r="AP6799" s="2">
        <f>'AMD.03.01'!D6803</f>
        <v>0</v>
      </c>
      <c r="AQ6799" s="10" t="str">
        <f>IF('AMD.03.01'!O6803="","",'AMD.03.01'!O6803)</f>
        <v/>
      </c>
      <c r="AR6799" s="10">
        <f>IF('AMD.03.01'!P6803="",0,'AMD.03.01'!P6803)</f>
        <v>0</v>
      </c>
      <c r="AS6799" s="23">
        <f>SUM($AR$3:AR6799)</f>
        <v>6</v>
      </c>
    </row>
    <row r="6800" spans="42:45">
      <c r="AP6800" s="2">
        <f>'AMD.03.01'!D6804</f>
        <v>0</v>
      </c>
      <c r="AQ6800" s="10" t="str">
        <f>IF('AMD.03.01'!O6804="","",'AMD.03.01'!O6804)</f>
        <v/>
      </c>
      <c r="AR6800" s="10">
        <f>IF('AMD.03.01'!P6804="",0,'AMD.03.01'!P6804)</f>
        <v>0</v>
      </c>
      <c r="AS6800" s="23">
        <f>SUM($AR$3:AR6800)</f>
        <v>6</v>
      </c>
    </row>
    <row r="6801" spans="42:45">
      <c r="AP6801" s="2">
        <f>'AMD.03.01'!D6805</f>
        <v>0</v>
      </c>
      <c r="AQ6801" s="10" t="str">
        <f>IF('AMD.03.01'!O6805="","",'AMD.03.01'!O6805)</f>
        <v/>
      </c>
      <c r="AR6801" s="10">
        <f>IF('AMD.03.01'!P6805="",0,'AMD.03.01'!P6805)</f>
        <v>0</v>
      </c>
      <c r="AS6801" s="23">
        <f>SUM($AR$3:AR6801)</f>
        <v>6</v>
      </c>
    </row>
    <row r="6802" spans="42:45">
      <c r="AP6802" s="2">
        <f>'AMD.03.01'!D6806</f>
        <v>0</v>
      </c>
      <c r="AQ6802" s="10" t="str">
        <f>IF('AMD.03.01'!O6806="","",'AMD.03.01'!O6806)</f>
        <v/>
      </c>
      <c r="AR6802" s="10">
        <f>IF('AMD.03.01'!P6806="",0,'AMD.03.01'!P6806)</f>
        <v>0</v>
      </c>
      <c r="AS6802" s="23">
        <f>SUM($AR$3:AR6802)</f>
        <v>6</v>
      </c>
    </row>
    <row r="6803" spans="42:45">
      <c r="AP6803" s="2">
        <f>'AMD.03.01'!D6807</f>
        <v>0</v>
      </c>
      <c r="AQ6803" s="10" t="str">
        <f>IF('AMD.03.01'!O6807="","",'AMD.03.01'!O6807)</f>
        <v/>
      </c>
      <c r="AR6803" s="10">
        <f>IF('AMD.03.01'!P6807="",0,'AMD.03.01'!P6807)</f>
        <v>0</v>
      </c>
      <c r="AS6803" s="23">
        <f>SUM($AR$3:AR6803)</f>
        <v>6</v>
      </c>
    </row>
    <row r="6804" spans="42:45">
      <c r="AP6804" s="2">
        <f>'AMD.03.01'!D6808</f>
        <v>0</v>
      </c>
      <c r="AQ6804" s="10" t="str">
        <f>IF('AMD.03.01'!O6808="","",'AMD.03.01'!O6808)</f>
        <v/>
      </c>
      <c r="AR6804" s="10">
        <f>IF('AMD.03.01'!P6808="",0,'AMD.03.01'!P6808)</f>
        <v>0</v>
      </c>
      <c r="AS6804" s="23">
        <f>SUM($AR$3:AR6804)</f>
        <v>6</v>
      </c>
    </row>
    <row r="6805" spans="42:45">
      <c r="AP6805" s="2">
        <f>'AMD.03.01'!D6809</f>
        <v>0</v>
      </c>
      <c r="AQ6805" s="10" t="str">
        <f>IF('AMD.03.01'!O6809="","",'AMD.03.01'!O6809)</f>
        <v/>
      </c>
      <c r="AR6805" s="10">
        <f>IF('AMD.03.01'!P6809="",0,'AMD.03.01'!P6809)</f>
        <v>0</v>
      </c>
      <c r="AS6805" s="23">
        <f>SUM($AR$3:AR6805)</f>
        <v>6</v>
      </c>
    </row>
    <row r="6806" spans="42:45">
      <c r="AP6806" s="2">
        <f>'AMD.03.01'!D6810</f>
        <v>0</v>
      </c>
      <c r="AQ6806" s="10" t="str">
        <f>IF('AMD.03.01'!O6810="","",'AMD.03.01'!O6810)</f>
        <v/>
      </c>
      <c r="AR6806" s="10">
        <f>IF('AMD.03.01'!P6810="",0,'AMD.03.01'!P6810)</f>
        <v>0</v>
      </c>
      <c r="AS6806" s="23">
        <f>SUM($AR$3:AR6806)</f>
        <v>6</v>
      </c>
    </row>
    <row r="6807" spans="42:45">
      <c r="AP6807" s="2">
        <f>'AMD.03.01'!D6811</f>
        <v>0</v>
      </c>
      <c r="AQ6807" s="10" t="str">
        <f>IF('AMD.03.01'!O6811="","",'AMD.03.01'!O6811)</f>
        <v/>
      </c>
      <c r="AR6807" s="10">
        <f>IF('AMD.03.01'!P6811="",0,'AMD.03.01'!P6811)</f>
        <v>0</v>
      </c>
      <c r="AS6807" s="23">
        <f>SUM($AR$3:AR6807)</f>
        <v>6</v>
      </c>
    </row>
    <row r="6808" spans="42:45">
      <c r="AP6808" s="2">
        <f>'AMD.03.01'!D6812</f>
        <v>0</v>
      </c>
      <c r="AQ6808" s="10" t="str">
        <f>IF('AMD.03.01'!O6812="","",'AMD.03.01'!O6812)</f>
        <v/>
      </c>
      <c r="AR6808" s="10">
        <f>IF('AMD.03.01'!P6812="",0,'AMD.03.01'!P6812)</f>
        <v>0</v>
      </c>
      <c r="AS6808" s="23">
        <f>SUM($AR$3:AR6808)</f>
        <v>6</v>
      </c>
    </row>
    <row r="6809" spans="42:45">
      <c r="AP6809" s="2">
        <f>'AMD.03.01'!D6813</f>
        <v>0</v>
      </c>
      <c r="AQ6809" s="10" t="str">
        <f>IF('AMD.03.01'!O6813="","",'AMD.03.01'!O6813)</f>
        <v/>
      </c>
      <c r="AR6809" s="10">
        <f>IF('AMD.03.01'!P6813="",0,'AMD.03.01'!P6813)</f>
        <v>0</v>
      </c>
      <c r="AS6809" s="23">
        <f>SUM($AR$3:AR6809)</f>
        <v>6</v>
      </c>
    </row>
    <row r="6810" spans="42:45">
      <c r="AP6810" s="2">
        <f>'AMD.03.01'!D6814</f>
        <v>0</v>
      </c>
      <c r="AQ6810" s="10" t="str">
        <f>IF('AMD.03.01'!O6814="","",'AMD.03.01'!O6814)</f>
        <v/>
      </c>
      <c r="AR6810" s="10">
        <f>IF('AMD.03.01'!P6814="",0,'AMD.03.01'!P6814)</f>
        <v>0</v>
      </c>
      <c r="AS6810" s="23">
        <f>SUM($AR$3:AR6810)</f>
        <v>6</v>
      </c>
    </row>
    <row r="6811" spans="42:45">
      <c r="AP6811" s="2">
        <f>'AMD.03.01'!D6815</f>
        <v>0</v>
      </c>
      <c r="AQ6811" s="10" t="str">
        <f>IF('AMD.03.01'!O6815="","",'AMD.03.01'!O6815)</f>
        <v/>
      </c>
      <c r="AR6811" s="10">
        <f>IF('AMD.03.01'!P6815="",0,'AMD.03.01'!P6815)</f>
        <v>0</v>
      </c>
      <c r="AS6811" s="23">
        <f>SUM($AR$3:AR6811)</f>
        <v>6</v>
      </c>
    </row>
    <row r="6812" spans="42:45">
      <c r="AP6812" s="2">
        <f>'AMD.03.01'!D6816</f>
        <v>0</v>
      </c>
      <c r="AQ6812" s="10" t="str">
        <f>IF('AMD.03.01'!O6816="","",'AMD.03.01'!O6816)</f>
        <v/>
      </c>
      <c r="AR6812" s="10">
        <f>IF('AMD.03.01'!P6816="",0,'AMD.03.01'!P6816)</f>
        <v>0</v>
      </c>
      <c r="AS6812" s="23">
        <f>SUM($AR$3:AR6812)</f>
        <v>6</v>
      </c>
    </row>
    <row r="6813" spans="42:45">
      <c r="AP6813" s="2">
        <f>'AMD.03.01'!D6817</f>
        <v>0</v>
      </c>
      <c r="AQ6813" s="10" t="str">
        <f>IF('AMD.03.01'!O6817="","",'AMD.03.01'!O6817)</f>
        <v/>
      </c>
      <c r="AR6813" s="10">
        <f>IF('AMD.03.01'!P6817="",0,'AMD.03.01'!P6817)</f>
        <v>0</v>
      </c>
      <c r="AS6813" s="23">
        <f>SUM($AR$3:AR6813)</f>
        <v>6</v>
      </c>
    </row>
    <row r="6814" spans="42:45">
      <c r="AP6814" s="2">
        <f>'AMD.03.01'!D6818</f>
        <v>0</v>
      </c>
      <c r="AQ6814" s="10" t="str">
        <f>IF('AMD.03.01'!O6818="","",'AMD.03.01'!O6818)</f>
        <v/>
      </c>
      <c r="AR6814" s="10">
        <f>IF('AMD.03.01'!P6818="",0,'AMD.03.01'!P6818)</f>
        <v>0</v>
      </c>
      <c r="AS6814" s="23">
        <f>SUM($AR$3:AR6814)</f>
        <v>6</v>
      </c>
    </row>
    <row r="6815" spans="42:45">
      <c r="AP6815" s="2">
        <f>'AMD.03.01'!D6819</f>
        <v>0</v>
      </c>
      <c r="AQ6815" s="10" t="str">
        <f>IF('AMD.03.01'!O6819="","",'AMD.03.01'!O6819)</f>
        <v/>
      </c>
      <c r="AR6815" s="10">
        <f>IF('AMD.03.01'!P6819="",0,'AMD.03.01'!P6819)</f>
        <v>0</v>
      </c>
      <c r="AS6815" s="23">
        <f>SUM($AR$3:AR6815)</f>
        <v>6</v>
      </c>
    </row>
    <row r="6816" spans="42:45">
      <c r="AP6816" s="2">
        <f>'AMD.03.01'!D6820</f>
        <v>0</v>
      </c>
      <c r="AQ6816" s="10" t="str">
        <f>IF('AMD.03.01'!O6820="","",'AMD.03.01'!O6820)</f>
        <v/>
      </c>
      <c r="AR6816" s="10">
        <f>IF('AMD.03.01'!P6820="",0,'AMD.03.01'!P6820)</f>
        <v>0</v>
      </c>
      <c r="AS6816" s="23">
        <f>SUM($AR$3:AR6816)</f>
        <v>6</v>
      </c>
    </row>
    <row r="6817" spans="42:45">
      <c r="AP6817" s="2">
        <f>'AMD.03.01'!D6821</f>
        <v>0</v>
      </c>
      <c r="AQ6817" s="10" t="str">
        <f>IF('AMD.03.01'!O6821="","",'AMD.03.01'!O6821)</f>
        <v/>
      </c>
      <c r="AR6817" s="10">
        <f>IF('AMD.03.01'!P6821="",0,'AMD.03.01'!P6821)</f>
        <v>0</v>
      </c>
      <c r="AS6817" s="23">
        <f>SUM($AR$3:AR6817)</f>
        <v>6</v>
      </c>
    </row>
    <row r="6818" spans="42:45">
      <c r="AP6818" s="2">
        <f>'AMD.03.01'!D6822</f>
        <v>0</v>
      </c>
      <c r="AQ6818" s="10" t="str">
        <f>IF('AMD.03.01'!O6822="","",'AMD.03.01'!O6822)</f>
        <v/>
      </c>
      <c r="AR6818" s="10">
        <f>IF('AMD.03.01'!P6822="",0,'AMD.03.01'!P6822)</f>
        <v>0</v>
      </c>
      <c r="AS6818" s="23">
        <f>SUM($AR$3:AR6818)</f>
        <v>6</v>
      </c>
    </row>
    <row r="6819" spans="42:45">
      <c r="AP6819" s="2">
        <f>'AMD.03.01'!D6823</f>
        <v>0</v>
      </c>
      <c r="AQ6819" s="10" t="str">
        <f>IF('AMD.03.01'!O6823="","",'AMD.03.01'!O6823)</f>
        <v/>
      </c>
      <c r="AR6819" s="10">
        <f>IF('AMD.03.01'!P6823="",0,'AMD.03.01'!P6823)</f>
        <v>0</v>
      </c>
      <c r="AS6819" s="23">
        <f>SUM($AR$3:AR6819)</f>
        <v>6</v>
      </c>
    </row>
    <row r="6820" spans="42:45">
      <c r="AP6820" s="2">
        <f>'AMD.03.01'!D6824</f>
        <v>0</v>
      </c>
      <c r="AQ6820" s="10" t="str">
        <f>IF('AMD.03.01'!O6824="","",'AMD.03.01'!O6824)</f>
        <v/>
      </c>
      <c r="AR6820" s="10">
        <f>IF('AMD.03.01'!P6824="",0,'AMD.03.01'!P6824)</f>
        <v>0</v>
      </c>
      <c r="AS6820" s="23">
        <f>SUM($AR$3:AR6820)</f>
        <v>6</v>
      </c>
    </row>
    <row r="6821" spans="42:45">
      <c r="AP6821" s="2">
        <f>'AMD.03.01'!D6825</f>
        <v>0</v>
      </c>
      <c r="AQ6821" s="10" t="str">
        <f>IF('AMD.03.01'!O6825="","",'AMD.03.01'!O6825)</f>
        <v/>
      </c>
      <c r="AR6821" s="10">
        <f>IF('AMD.03.01'!P6825="",0,'AMD.03.01'!P6825)</f>
        <v>0</v>
      </c>
      <c r="AS6821" s="23">
        <f>SUM($AR$3:AR6821)</f>
        <v>6</v>
      </c>
    </row>
    <row r="6822" spans="42:45">
      <c r="AP6822" s="2">
        <f>'AMD.03.01'!D6826</f>
        <v>0</v>
      </c>
      <c r="AQ6822" s="10" t="str">
        <f>IF('AMD.03.01'!O6826="","",'AMD.03.01'!O6826)</f>
        <v/>
      </c>
      <c r="AR6822" s="10">
        <f>IF('AMD.03.01'!P6826="",0,'AMD.03.01'!P6826)</f>
        <v>0</v>
      </c>
      <c r="AS6822" s="23">
        <f>SUM($AR$3:AR6822)</f>
        <v>6</v>
      </c>
    </row>
    <row r="6823" spans="42:45">
      <c r="AP6823" s="2">
        <f>'AMD.03.01'!D6827</f>
        <v>0</v>
      </c>
      <c r="AQ6823" s="10" t="str">
        <f>IF('AMD.03.01'!O6827="","",'AMD.03.01'!O6827)</f>
        <v/>
      </c>
      <c r="AR6823" s="10">
        <f>IF('AMD.03.01'!P6827="",0,'AMD.03.01'!P6827)</f>
        <v>0</v>
      </c>
      <c r="AS6823" s="23">
        <f>SUM($AR$3:AR6823)</f>
        <v>6</v>
      </c>
    </row>
    <row r="6824" spans="42:45">
      <c r="AP6824" s="2">
        <f>'AMD.03.01'!D6828</f>
        <v>0</v>
      </c>
      <c r="AQ6824" s="10" t="str">
        <f>IF('AMD.03.01'!O6828="","",'AMD.03.01'!O6828)</f>
        <v/>
      </c>
      <c r="AR6824" s="10">
        <f>IF('AMD.03.01'!P6828="",0,'AMD.03.01'!P6828)</f>
        <v>0</v>
      </c>
      <c r="AS6824" s="23">
        <f>SUM($AR$3:AR6824)</f>
        <v>6</v>
      </c>
    </row>
    <row r="6825" spans="42:45">
      <c r="AP6825" s="2">
        <f>'AMD.03.01'!D6829</f>
        <v>0</v>
      </c>
      <c r="AQ6825" s="10" t="str">
        <f>IF('AMD.03.01'!O6829="","",'AMD.03.01'!O6829)</f>
        <v/>
      </c>
      <c r="AR6825" s="10">
        <f>IF('AMD.03.01'!P6829="",0,'AMD.03.01'!P6829)</f>
        <v>0</v>
      </c>
      <c r="AS6825" s="23">
        <f>SUM($AR$3:AR6825)</f>
        <v>6</v>
      </c>
    </row>
    <row r="6826" spans="42:45">
      <c r="AP6826" s="2">
        <f>'AMD.03.01'!D6830</f>
        <v>0</v>
      </c>
      <c r="AQ6826" s="10" t="str">
        <f>IF('AMD.03.01'!O6830="","",'AMD.03.01'!O6830)</f>
        <v/>
      </c>
      <c r="AR6826" s="10">
        <f>IF('AMD.03.01'!P6830="",0,'AMD.03.01'!P6830)</f>
        <v>0</v>
      </c>
      <c r="AS6826" s="23">
        <f>SUM($AR$3:AR6826)</f>
        <v>6</v>
      </c>
    </row>
    <row r="6827" spans="42:45">
      <c r="AP6827" s="2">
        <f>'AMD.03.01'!D6831</f>
        <v>0</v>
      </c>
      <c r="AQ6827" s="10" t="str">
        <f>IF('AMD.03.01'!O6831="","",'AMD.03.01'!O6831)</f>
        <v/>
      </c>
      <c r="AR6827" s="10">
        <f>IF('AMD.03.01'!P6831="",0,'AMD.03.01'!P6831)</f>
        <v>0</v>
      </c>
      <c r="AS6827" s="23">
        <f>SUM($AR$3:AR6827)</f>
        <v>6</v>
      </c>
    </row>
    <row r="6828" spans="42:45">
      <c r="AP6828" s="2">
        <f>'AMD.03.01'!D6832</f>
        <v>0</v>
      </c>
      <c r="AQ6828" s="10" t="str">
        <f>IF('AMD.03.01'!O6832="","",'AMD.03.01'!O6832)</f>
        <v/>
      </c>
      <c r="AR6828" s="10">
        <f>IF('AMD.03.01'!P6832="",0,'AMD.03.01'!P6832)</f>
        <v>0</v>
      </c>
      <c r="AS6828" s="23">
        <f>SUM($AR$3:AR6828)</f>
        <v>6</v>
      </c>
    </row>
    <row r="6829" spans="42:45">
      <c r="AP6829" s="2">
        <f>'AMD.03.01'!D6833</f>
        <v>0</v>
      </c>
      <c r="AQ6829" s="10" t="str">
        <f>IF('AMD.03.01'!O6833="","",'AMD.03.01'!O6833)</f>
        <v/>
      </c>
      <c r="AR6829" s="10">
        <f>IF('AMD.03.01'!P6833="",0,'AMD.03.01'!P6833)</f>
        <v>0</v>
      </c>
      <c r="AS6829" s="23">
        <f>SUM($AR$3:AR6829)</f>
        <v>6</v>
      </c>
    </row>
    <row r="6830" spans="42:45">
      <c r="AP6830" s="2">
        <f>'AMD.03.01'!D6834</f>
        <v>0</v>
      </c>
      <c r="AQ6830" s="10" t="str">
        <f>IF('AMD.03.01'!O6834="","",'AMD.03.01'!O6834)</f>
        <v/>
      </c>
      <c r="AR6830" s="10">
        <f>IF('AMD.03.01'!P6834="",0,'AMD.03.01'!P6834)</f>
        <v>0</v>
      </c>
      <c r="AS6830" s="23">
        <f>SUM($AR$3:AR6830)</f>
        <v>6</v>
      </c>
    </row>
    <row r="6831" spans="42:45">
      <c r="AP6831" s="2">
        <f>'AMD.03.01'!D6835</f>
        <v>0</v>
      </c>
      <c r="AQ6831" s="10" t="str">
        <f>IF('AMD.03.01'!O6835="","",'AMD.03.01'!O6835)</f>
        <v/>
      </c>
      <c r="AR6831" s="10">
        <f>IF('AMD.03.01'!P6835="",0,'AMD.03.01'!P6835)</f>
        <v>0</v>
      </c>
      <c r="AS6831" s="23">
        <f>SUM($AR$3:AR6831)</f>
        <v>6</v>
      </c>
    </row>
    <row r="6832" spans="42:45">
      <c r="AP6832" s="2">
        <f>'AMD.03.01'!D6836</f>
        <v>0</v>
      </c>
      <c r="AQ6832" s="10" t="str">
        <f>IF('AMD.03.01'!O6836="","",'AMD.03.01'!O6836)</f>
        <v/>
      </c>
      <c r="AR6832" s="10">
        <f>IF('AMD.03.01'!P6836="",0,'AMD.03.01'!P6836)</f>
        <v>0</v>
      </c>
      <c r="AS6832" s="23">
        <f>SUM($AR$3:AR6832)</f>
        <v>6</v>
      </c>
    </row>
    <row r="6833" spans="42:45">
      <c r="AP6833" s="2">
        <f>'AMD.03.01'!D6837</f>
        <v>0</v>
      </c>
      <c r="AQ6833" s="10" t="str">
        <f>IF('AMD.03.01'!O6837="","",'AMD.03.01'!O6837)</f>
        <v/>
      </c>
      <c r="AR6833" s="10">
        <f>IF('AMD.03.01'!P6837="",0,'AMD.03.01'!P6837)</f>
        <v>0</v>
      </c>
      <c r="AS6833" s="23">
        <f>SUM($AR$3:AR6833)</f>
        <v>6</v>
      </c>
    </row>
    <row r="6834" spans="42:45">
      <c r="AP6834" s="2">
        <f>'AMD.03.01'!D6838</f>
        <v>0</v>
      </c>
      <c r="AQ6834" s="10" t="str">
        <f>IF('AMD.03.01'!O6838="","",'AMD.03.01'!O6838)</f>
        <v/>
      </c>
      <c r="AR6834" s="10">
        <f>IF('AMD.03.01'!P6838="",0,'AMD.03.01'!P6838)</f>
        <v>0</v>
      </c>
      <c r="AS6834" s="23">
        <f>SUM($AR$3:AR6834)</f>
        <v>6</v>
      </c>
    </row>
    <row r="6835" spans="42:45">
      <c r="AP6835" s="2">
        <f>'AMD.03.01'!D6839</f>
        <v>0</v>
      </c>
      <c r="AQ6835" s="10" t="str">
        <f>IF('AMD.03.01'!O6839="","",'AMD.03.01'!O6839)</f>
        <v/>
      </c>
      <c r="AR6835" s="10">
        <f>IF('AMD.03.01'!P6839="",0,'AMD.03.01'!P6839)</f>
        <v>0</v>
      </c>
      <c r="AS6835" s="23">
        <f>SUM($AR$3:AR6835)</f>
        <v>6</v>
      </c>
    </row>
    <row r="6836" spans="42:45">
      <c r="AP6836" s="2">
        <f>'AMD.03.01'!D6840</f>
        <v>0</v>
      </c>
      <c r="AQ6836" s="10" t="str">
        <f>IF('AMD.03.01'!O6840="","",'AMD.03.01'!O6840)</f>
        <v/>
      </c>
      <c r="AR6836" s="10">
        <f>IF('AMD.03.01'!P6840="",0,'AMD.03.01'!P6840)</f>
        <v>0</v>
      </c>
      <c r="AS6836" s="23">
        <f>SUM($AR$3:AR6836)</f>
        <v>6</v>
      </c>
    </row>
    <row r="6837" spans="42:45">
      <c r="AP6837" s="2">
        <f>'AMD.03.01'!D6841</f>
        <v>0</v>
      </c>
      <c r="AQ6837" s="10" t="str">
        <f>IF('AMD.03.01'!O6841="","",'AMD.03.01'!O6841)</f>
        <v/>
      </c>
      <c r="AR6837" s="10">
        <f>IF('AMD.03.01'!P6841="",0,'AMD.03.01'!P6841)</f>
        <v>0</v>
      </c>
      <c r="AS6837" s="23">
        <f>SUM($AR$3:AR6837)</f>
        <v>6</v>
      </c>
    </row>
    <row r="6838" spans="42:45">
      <c r="AP6838" s="2">
        <f>'AMD.03.01'!D6842</f>
        <v>0</v>
      </c>
      <c r="AQ6838" s="10" t="str">
        <f>IF('AMD.03.01'!O6842="","",'AMD.03.01'!O6842)</f>
        <v/>
      </c>
      <c r="AR6838" s="10">
        <f>IF('AMD.03.01'!P6842="",0,'AMD.03.01'!P6842)</f>
        <v>0</v>
      </c>
      <c r="AS6838" s="23">
        <f>SUM($AR$3:AR6838)</f>
        <v>6</v>
      </c>
    </row>
    <row r="6839" spans="42:45">
      <c r="AP6839" s="2">
        <f>'AMD.03.01'!D6843</f>
        <v>0</v>
      </c>
      <c r="AQ6839" s="10" t="str">
        <f>IF('AMD.03.01'!O6843="","",'AMD.03.01'!O6843)</f>
        <v/>
      </c>
      <c r="AR6839" s="10">
        <f>IF('AMD.03.01'!P6843="",0,'AMD.03.01'!P6843)</f>
        <v>0</v>
      </c>
      <c r="AS6839" s="23">
        <f>SUM($AR$3:AR6839)</f>
        <v>6</v>
      </c>
    </row>
    <row r="6840" spans="42:45">
      <c r="AP6840" s="2">
        <f>'AMD.03.01'!D6844</f>
        <v>0</v>
      </c>
      <c r="AQ6840" s="10" t="str">
        <f>IF('AMD.03.01'!O6844="","",'AMD.03.01'!O6844)</f>
        <v/>
      </c>
      <c r="AR6840" s="10">
        <f>IF('AMD.03.01'!P6844="",0,'AMD.03.01'!P6844)</f>
        <v>0</v>
      </c>
      <c r="AS6840" s="23">
        <f>SUM($AR$3:AR6840)</f>
        <v>6</v>
      </c>
    </row>
    <row r="6841" spans="42:45">
      <c r="AP6841" s="2">
        <f>'AMD.03.01'!D6845</f>
        <v>0</v>
      </c>
      <c r="AQ6841" s="10" t="str">
        <f>IF('AMD.03.01'!O6845="","",'AMD.03.01'!O6845)</f>
        <v/>
      </c>
      <c r="AR6841" s="10">
        <f>IF('AMD.03.01'!P6845="",0,'AMD.03.01'!P6845)</f>
        <v>0</v>
      </c>
      <c r="AS6841" s="23">
        <f>SUM($AR$3:AR6841)</f>
        <v>6</v>
      </c>
    </row>
    <row r="6842" spans="42:45">
      <c r="AP6842" s="2">
        <f>'AMD.03.01'!D6846</f>
        <v>0</v>
      </c>
      <c r="AQ6842" s="10" t="str">
        <f>IF('AMD.03.01'!O6846="","",'AMD.03.01'!O6846)</f>
        <v/>
      </c>
      <c r="AR6842" s="10">
        <f>IF('AMD.03.01'!P6846="",0,'AMD.03.01'!P6846)</f>
        <v>0</v>
      </c>
      <c r="AS6842" s="23">
        <f>SUM($AR$3:AR6842)</f>
        <v>6</v>
      </c>
    </row>
    <row r="6843" spans="42:45">
      <c r="AP6843" s="2">
        <f>'AMD.03.01'!D6847</f>
        <v>0</v>
      </c>
      <c r="AQ6843" s="10" t="str">
        <f>IF('AMD.03.01'!O6847="","",'AMD.03.01'!O6847)</f>
        <v/>
      </c>
      <c r="AR6843" s="10">
        <f>IF('AMD.03.01'!P6847="",0,'AMD.03.01'!P6847)</f>
        <v>0</v>
      </c>
      <c r="AS6843" s="23">
        <f>SUM($AR$3:AR6843)</f>
        <v>6</v>
      </c>
    </row>
    <row r="6844" spans="42:45">
      <c r="AP6844" s="2">
        <f>'AMD.03.01'!D6848</f>
        <v>0</v>
      </c>
      <c r="AQ6844" s="10" t="str">
        <f>IF('AMD.03.01'!O6848="","",'AMD.03.01'!O6848)</f>
        <v/>
      </c>
      <c r="AR6844" s="10">
        <f>IF('AMD.03.01'!P6848="",0,'AMD.03.01'!P6848)</f>
        <v>0</v>
      </c>
      <c r="AS6844" s="23">
        <f>SUM($AR$3:AR6844)</f>
        <v>6</v>
      </c>
    </row>
    <row r="6845" spans="42:45">
      <c r="AP6845" s="2">
        <f>'AMD.03.01'!D6849</f>
        <v>0</v>
      </c>
      <c r="AQ6845" s="10" t="str">
        <f>IF('AMD.03.01'!O6849="","",'AMD.03.01'!O6849)</f>
        <v/>
      </c>
      <c r="AR6845" s="10">
        <f>IF('AMD.03.01'!P6849="",0,'AMD.03.01'!P6849)</f>
        <v>0</v>
      </c>
      <c r="AS6845" s="23">
        <f>SUM($AR$3:AR6845)</f>
        <v>6</v>
      </c>
    </row>
    <row r="6846" spans="42:45">
      <c r="AP6846" s="2">
        <f>'AMD.03.01'!D6850</f>
        <v>0</v>
      </c>
      <c r="AQ6846" s="10" t="str">
        <f>IF('AMD.03.01'!O6850="","",'AMD.03.01'!O6850)</f>
        <v/>
      </c>
      <c r="AR6846" s="10">
        <f>IF('AMD.03.01'!P6850="",0,'AMD.03.01'!P6850)</f>
        <v>0</v>
      </c>
      <c r="AS6846" s="23">
        <f>SUM($AR$3:AR6846)</f>
        <v>6</v>
      </c>
    </row>
    <row r="6847" spans="42:45">
      <c r="AP6847" s="2">
        <f>'AMD.03.01'!D6851</f>
        <v>0</v>
      </c>
      <c r="AQ6847" s="10" t="str">
        <f>IF('AMD.03.01'!O6851="","",'AMD.03.01'!O6851)</f>
        <v/>
      </c>
      <c r="AR6847" s="10">
        <f>IF('AMD.03.01'!P6851="",0,'AMD.03.01'!P6851)</f>
        <v>0</v>
      </c>
      <c r="AS6847" s="23">
        <f>SUM($AR$3:AR6847)</f>
        <v>6</v>
      </c>
    </row>
    <row r="6848" spans="42:45">
      <c r="AP6848" s="2">
        <f>'AMD.03.01'!D6852</f>
        <v>0</v>
      </c>
      <c r="AQ6848" s="10" t="str">
        <f>IF('AMD.03.01'!O6852="","",'AMD.03.01'!O6852)</f>
        <v/>
      </c>
      <c r="AR6848" s="10">
        <f>IF('AMD.03.01'!P6852="",0,'AMD.03.01'!P6852)</f>
        <v>0</v>
      </c>
      <c r="AS6848" s="23">
        <f>SUM($AR$3:AR6848)</f>
        <v>6</v>
      </c>
    </row>
    <row r="6849" spans="42:45">
      <c r="AP6849" s="2">
        <f>'AMD.03.01'!D6853</f>
        <v>0</v>
      </c>
      <c r="AQ6849" s="10" t="str">
        <f>IF('AMD.03.01'!O6853="","",'AMD.03.01'!O6853)</f>
        <v/>
      </c>
      <c r="AR6849" s="10">
        <f>IF('AMD.03.01'!P6853="",0,'AMD.03.01'!P6853)</f>
        <v>0</v>
      </c>
      <c r="AS6849" s="23">
        <f>SUM($AR$3:AR6849)</f>
        <v>6</v>
      </c>
    </row>
    <row r="6850" spans="42:45">
      <c r="AP6850" s="2">
        <f>'AMD.03.01'!D6854</f>
        <v>0</v>
      </c>
      <c r="AQ6850" s="10" t="str">
        <f>IF('AMD.03.01'!O6854="","",'AMD.03.01'!O6854)</f>
        <v/>
      </c>
      <c r="AR6850" s="10">
        <f>IF('AMD.03.01'!P6854="",0,'AMD.03.01'!P6854)</f>
        <v>0</v>
      </c>
      <c r="AS6850" s="23">
        <f>SUM($AR$3:AR6850)</f>
        <v>6</v>
      </c>
    </row>
    <row r="6851" spans="42:45">
      <c r="AP6851" s="2">
        <f>'AMD.03.01'!D6855</f>
        <v>0</v>
      </c>
      <c r="AQ6851" s="10" t="str">
        <f>IF('AMD.03.01'!O6855="","",'AMD.03.01'!O6855)</f>
        <v/>
      </c>
      <c r="AR6851" s="10">
        <f>IF('AMD.03.01'!P6855="",0,'AMD.03.01'!P6855)</f>
        <v>0</v>
      </c>
      <c r="AS6851" s="23">
        <f>SUM($AR$3:AR6851)</f>
        <v>6</v>
      </c>
    </row>
    <row r="6852" spans="42:45">
      <c r="AP6852" s="2">
        <f>'AMD.03.01'!D6856</f>
        <v>0</v>
      </c>
      <c r="AQ6852" s="10" t="str">
        <f>IF('AMD.03.01'!O6856="","",'AMD.03.01'!O6856)</f>
        <v/>
      </c>
      <c r="AR6852" s="10">
        <f>IF('AMD.03.01'!P6856="",0,'AMD.03.01'!P6856)</f>
        <v>0</v>
      </c>
      <c r="AS6852" s="23">
        <f>SUM($AR$3:AR6852)</f>
        <v>6</v>
      </c>
    </row>
    <row r="6853" spans="42:45">
      <c r="AP6853" s="2">
        <f>'AMD.03.01'!D6857</f>
        <v>0</v>
      </c>
      <c r="AQ6853" s="10" t="str">
        <f>IF('AMD.03.01'!O6857="","",'AMD.03.01'!O6857)</f>
        <v/>
      </c>
      <c r="AR6853" s="10">
        <f>IF('AMD.03.01'!P6857="",0,'AMD.03.01'!P6857)</f>
        <v>0</v>
      </c>
      <c r="AS6853" s="23">
        <f>SUM($AR$3:AR6853)</f>
        <v>6</v>
      </c>
    </row>
    <row r="6854" spans="42:45">
      <c r="AP6854" s="2">
        <f>'AMD.03.01'!D6858</f>
        <v>0</v>
      </c>
      <c r="AQ6854" s="10" t="str">
        <f>IF('AMD.03.01'!O6858="","",'AMD.03.01'!O6858)</f>
        <v/>
      </c>
      <c r="AR6854" s="10">
        <f>IF('AMD.03.01'!P6858="",0,'AMD.03.01'!P6858)</f>
        <v>0</v>
      </c>
      <c r="AS6854" s="23">
        <f>SUM($AR$3:AR6854)</f>
        <v>6</v>
      </c>
    </row>
    <row r="6855" spans="42:45">
      <c r="AP6855" s="2">
        <f>'AMD.03.01'!D6859</f>
        <v>0</v>
      </c>
      <c r="AQ6855" s="10" t="str">
        <f>IF('AMD.03.01'!O6859="","",'AMD.03.01'!O6859)</f>
        <v/>
      </c>
      <c r="AR6855" s="10">
        <f>IF('AMD.03.01'!P6859="",0,'AMD.03.01'!P6859)</f>
        <v>0</v>
      </c>
      <c r="AS6855" s="23">
        <f>SUM($AR$3:AR6855)</f>
        <v>6</v>
      </c>
    </row>
    <row r="6856" spans="42:45">
      <c r="AP6856" s="2">
        <f>'AMD.03.01'!D6860</f>
        <v>0</v>
      </c>
      <c r="AQ6856" s="10" t="str">
        <f>IF('AMD.03.01'!O6860="","",'AMD.03.01'!O6860)</f>
        <v/>
      </c>
      <c r="AR6856" s="10">
        <f>IF('AMD.03.01'!P6860="",0,'AMD.03.01'!P6860)</f>
        <v>0</v>
      </c>
      <c r="AS6856" s="23">
        <f>SUM($AR$3:AR6856)</f>
        <v>6</v>
      </c>
    </row>
    <row r="6857" spans="42:45">
      <c r="AP6857" s="2">
        <f>'AMD.03.01'!D6861</f>
        <v>0</v>
      </c>
      <c r="AQ6857" s="10" t="str">
        <f>IF('AMD.03.01'!O6861="","",'AMD.03.01'!O6861)</f>
        <v/>
      </c>
      <c r="AR6857" s="10">
        <f>IF('AMD.03.01'!P6861="",0,'AMD.03.01'!P6861)</f>
        <v>0</v>
      </c>
      <c r="AS6857" s="23">
        <f>SUM($AR$3:AR6857)</f>
        <v>6</v>
      </c>
    </row>
    <row r="6858" spans="42:45">
      <c r="AP6858" s="2">
        <f>'AMD.03.01'!D6862</f>
        <v>0</v>
      </c>
      <c r="AQ6858" s="10" t="str">
        <f>IF('AMD.03.01'!O6862="","",'AMD.03.01'!O6862)</f>
        <v/>
      </c>
      <c r="AR6858" s="10">
        <f>IF('AMD.03.01'!P6862="",0,'AMD.03.01'!P6862)</f>
        <v>0</v>
      </c>
      <c r="AS6858" s="23">
        <f>SUM($AR$3:AR6858)</f>
        <v>6</v>
      </c>
    </row>
    <row r="6859" spans="42:45">
      <c r="AP6859" s="2">
        <f>'AMD.03.01'!D6863</f>
        <v>0</v>
      </c>
      <c r="AQ6859" s="10" t="str">
        <f>IF('AMD.03.01'!O6863="","",'AMD.03.01'!O6863)</f>
        <v/>
      </c>
      <c r="AR6859" s="10">
        <f>IF('AMD.03.01'!P6863="",0,'AMD.03.01'!P6863)</f>
        <v>0</v>
      </c>
      <c r="AS6859" s="23">
        <f>SUM($AR$3:AR6859)</f>
        <v>6</v>
      </c>
    </row>
    <row r="6860" spans="42:45">
      <c r="AP6860" s="2">
        <f>'AMD.03.01'!D6864</f>
        <v>0</v>
      </c>
      <c r="AQ6860" s="10" t="str">
        <f>IF('AMD.03.01'!O6864="","",'AMD.03.01'!O6864)</f>
        <v/>
      </c>
      <c r="AR6860" s="10">
        <f>IF('AMD.03.01'!P6864="",0,'AMD.03.01'!P6864)</f>
        <v>0</v>
      </c>
      <c r="AS6860" s="23">
        <f>SUM($AR$3:AR6860)</f>
        <v>6</v>
      </c>
    </row>
    <row r="6861" spans="42:45">
      <c r="AP6861" s="2">
        <f>'AMD.03.01'!D6865</f>
        <v>0</v>
      </c>
      <c r="AQ6861" s="10" t="str">
        <f>IF('AMD.03.01'!O6865="","",'AMD.03.01'!O6865)</f>
        <v/>
      </c>
      <c r="AR6861" s="10">
        <f>IF('AMD.03.01'!P6865="",0,'AMD.03.01'!P6865)</f>
        <v>0</v>
      </c>
      <c r="AS6861" s="23">
        <f>SUM($AR$3:AR6861)</f>
        <v>6</v>
      </c>
    </row>
    <row r="6862" spans="42:45">
      <c r="AP6862" s="2">
        <f>'AMD.03.01'!D6866</f>
        <v>0</v>
      </c>
      <c r="AQ6862" s="10" t="str">
        <f>IF('AMD.03.01'!O6866="","",'AMD.03.01'!O6866)</f>
        <v/>
      </c>
      <c r="AR6862" s="10">
        <f>IF('AMD.03.01'!P6866="",0,'AMD.03.01'!P6866)</f>
        <v>0</v>
      </c>
      <c r="AS6862" s="23">
        <f>SUM($AR$3:AR6862)</f>
        <v>6</v>
      </c>
    </row>
    <row r="6863" spans="42:45">
      <c r="AP6863" s="2">
        <f>'AMD.03.01'!D6867</f>
        <v>0</v>
      </c>
      <c r="AQ6863" s="10" t="str">
        <f>IF('AMD.03.01'!O6867="","",'AMD.03.01'!O6867)</f>
        <v/>
      </c>
      <c r="AR6863" s="10">
        <f>IF('AMD.03.01'!P6867="",0,'AMD.03.01'!P6867)</f>
        <v>0</v>
      </c>
      <c r="AS6863" s="23">
        <f>SUM($AR$3:AR6863)</f>
        <v>6</v>
      </c>
    </row>
    <row r="6864" spans="42:45">
      <c r="AP6864" s="2">
        <f>'AMD.03.01'!D6868</f>
        <v>0</v>
      </c>
      <c r="AQ6864" s="10" t="str">
        <f>IF('AMD.03.01'!O6868="","",'AMD.03.01'!O6868)</f>
        <v/>
      </c>
      <c r="AR6864" s="10">
        <f>IF('AMD.03.01'!P6868="",0,'AMD.03.01'!P6868)</f>
        <v>0</v>
      </c>
      <c r="AS6864" s="23">
        <f>SUM($AR$3:AR6864)</f>
        <v>6</v>
      </c>
    </row>
    <row r="6865" spans="42:45">
      <c r="AP6865" s="2">
        <f>'AMD.03.01'!D6869</f>
        <v>0</v>
      </c>
      <c r="AQ6865" s="10" t="str">
        <f>IF('AMD.03.01'!O6869="","",'AMD.03.01'!O6869)</f>
        <v/>
      </c>
      <c r="AR6865" s="10">
        <f>IF('AMD.03.01'!P6869="",0,'AMD.03.01'!P6869)</f>
        <v>0</v>
      </c>
      <c r="AS6865" s="23">
        <f>SUM($AR$3:AR6865)</f>
        <v>6</v>
      </c>
    </row>
    <row r="6866" spans="42:45">
      <c r="AP6866" s="2">
        <f>'AMD.03.01'!D6870</f>
        <v>0</v>
      </c>
      <c r="AQ6866" s="10" t="str">
        <f>IF('AMD.03.01'!O6870="","",'AMD.03.01'!O6870)</f>
        <v/>
      </c>
      <c r="AR6866" s="10">
        <f>IF('AMD.03.01'!P6870="",0,'AMD.03.01'!P6870)</f>
        <v>0</v>
      </c>
      <c r="AS6866" s="23">
        <f>SUM($AR$3:AR6866)</f>
        <v>6</v>
      </c>
    </row>
    <row r="6867" spans="42:45">
      <c r="AP6867" s="2">
        <f>'AMD.03.01'!D6871</f>
        <v>0</v>
      </c>
      <c r="AQ6867" s="10" t="str">
        <f>IF('AMD.03.01'!O6871="","",'AMD.03.01'!O6871)</f>
        <v/>
      </c>
      <c r="AR6867" s="10">
        <f>IF('AMD.03.01'!P6871="",0,'AMD.03.01'!P6871)</f>
        <v>0</v>
      </c>
      <c r="AS6867" s="23">
        <f>SUM($AR$3:AR6867)</f>
        <v>6</v>
      </c>
    </row>
    <row r="6868" spans="42:45">
      <c r="AP6868" s="2">
        <f>'AMD.03.01'!D6872</f>
        <v>0</v>
      </c>
      <c r="AQ6868" s="10" t="str">
        <f>IF('AMD.03.01'!O6872="","",'AMD.03.01'!O6872)</f>
        <v/>
      </c>
      <c r="AR6868" s="10">
        <f>IF('AMD.03.01'!P6872="",0,'AMD.03.01'!P6872)</f>
        <v>0</v>
      </c>
      <c r="AS6868" s="23">
        <f>SUM($AR$3:AR6868)</f>
        <v>6</v>
      </c>
    </row>
    <row r="6869" spans="42:45">
      <c r="AP6869" s="2">
        <f>'AMD.03.01'!D6873</f>
        <v>0</v>
      </c>
      <c r="AQ6869" s="10" t="str">
        <f>IF('AMD.03.01'!O6873="","",'AMD.03.01'!O6873)</f>
        <v/>
      </c>
      <c r="AR6869" s="10">
        <f>IF('AMD.03.01'!P6873="",0,'AMD.03.01'!P6873)</f>
        <v>0</v>
      </c>
      <c r="AS6869" s="23">
        <f>SUM($AR$3:AR6869)</f>
        <v>6</v>
      </c>
    </row>
    <row r="6870" spans="42:45">
      <c r="AP6870" s="2">
        <f>'AMD.03.01'!D6874</f>
        <v>0</v>
      </c>
      <c r="AQ6870" s="10" t="str">
        <f>IF('AMD.03.01'!O6874="","",'AMD.03.01'!O6874)</f>
        <v/>
      </c>
      <c r="AR6870" s="10">
        <f>IF('AMD.03.01'!P6874="",0,'AMD.03.01'!P6874)</f>
        <v>0</v>
      </c>
      <c r="AS6870" s="23">
        <f>SUM($AR$3:AR6870)</f>
        <v>6</v>
      </c>
    </row>
    <row r="6871" spans="42:45">
      <c r="AP6871" s="2">
        <f>'AMD.03.01'!D6875</f>
        <v>0</v>
      </c>
      <c r="AQ6871" s="10" t="str">
        <f>IF('AMD.03.01'!O6875="","",'AMD.03.01'!O6875)</f>
        <v/>
      </c>
      <c r="AR6871" s="10">
        <f>IF('AMD.03.01'!P6875="",0,'AMD.03.01'!P6875)</f>
        <v>0</v>
      </c>
      <c r="AS6871" s="23">
        <f>SUM($AR$3:AR6871)</f>
        <v>6</v>
      </c>
    </row>
    <row r="6872" spans="42:45">
      <c r="AP6872" s="2">
        <f>'AMD.03.01'!D6876</f>
        <v>0</v>
      </c>
      <c r="AQ6872" s="10" t="str">
        <f>IF('AMD.03.01'!O6876="","",'AMD.03.01'!O6876)</f>
        <v/>
      </c>
      <c r="AR6872" s="10">
        <f>IF('AMD.03.01'!P6876="",0,'AMD.03.01'!P6876)</f>
        <v>0</v>
      </c>
      <c r="AS6872" s="23">
        <f>SUM($AR$3:AR6872)</f>
        <v>6</v>
      </c>
    </row>
    <row r="6873" spans="42:45">
      <c r="AP6873" s="2">
        <f>'AMD.03.01'!D6877</f>
        <v>0</v>
      </c>
      <c r="AQ6873" s="10" t="str">
        <f>IF('AMD.03.01'!O6877="","",'AMD.03.01'!O6877)</f>
        <v/>
      </c>
      <c r="AR6873" s="10">
        <f>IF('AMD.03.01'!P6877="",0,'AMD.03.01'!P6877)</f>
        <v>0</v>
      </c>
      <c r="AS6873" s="23">
        <f>SUM($AR$3:AR6873)</f>
        <v>6</v>
      </c>
    </row>
    <row r="6874" spans="42:45">
      <c r="AP6874" s="2">
        <f>'AMD.03.01'!D6878</f>
        <v>0</v>
      </c>
      <c r="AQ6874" s="10" t="str">
        <f>IF('AMD.03.01'!O6878="","",'AMD.03.01'!O6878)</f>
        <v/>
      </c>
      <c r="AR6874" s="10">
        <f>IF('AMD.03.01'!P6878="",0,'AMD.03.01'!P6878)</f>
        <v>0</v>
      </c>
      <c r="AS6874" s="23">
        <f>SUM($AR$3:AR6874)</f>
        <v>6</v>
      </c>
    </row>
    <row r="6875" spans="42:45">
      <c r="AP6875" s="2">
        <f>'AMD.03.01'!D6879</f>
        <v>0</v>
      </c>
      <c r="AQ6875" s="10" t="str">
        <f>IF('AMD.03.01'!O6879="","",'AMD.03.01'!O6879)</f>
        <v/>
      </c>
      <c r="AR6875" s="10">
        <f>IF('AMD.03.01'!P6879="",0,'AMD.03.01'!P6879)</f>
        <v>0</v>
      </c>
      <c r="AS6875" s="23">
        <f>SUM($AR$3:AR6875)</f>
        <v>6</v>
      </c>
    </row>
    <row r="6876" spans="42:45">
      <c r="AP6876" s="2">
        <f>'AMD.03.01'!D6880</f>
        <v>0</v>
      </c>
      <c r="AQ6876" s="10" t="str">
        <f>IF('AMD.03.01'!O6880="","",'AMD.03.01'!O6880)</f>
        <v/>
      </c>
      <c r="AR6876" s="10">
        <f>IF('AMD.03.01'!P6880="",0,'AMD.03.01'!P6880)</f>
        <v>0</v>
      </c>
      <c r="AS6876" s="23">
        <f>SUM($AR$3:AR6876)</f>
        <v>6</v>
      </c>
    </row>
    <row r="6877" spans="42:45">
      <c r="AP6877" s="2">
        <f>'AMD.03.01'!D6881</f>
        <v>0</v>
      </c>
      <c r="AQ6877" s="10" t="str">
        <f>IF('AMD.03.01'!O6881="","",'AMD.03.01'!O6881)</f>
        <v/>
      </c>
      <c r="AR6877" s="10">
        <f>IF('AMD.03.01'!P6881="",0,'AMD.03.01'!P6881)</f>
        <v>0</v>
      </c>
      <c r="AS6877" s="23">
        <f>SUM($AR$3:AR6877)</f>
        <v>6</v>
      </c>
    </row>
    <row r="6878" spans="42:45">
      <c r="AP6878" s="2">
        <f>'AMD.03.01'!D6882</f>
        <v>0</v>
      </c>
      <c r="AQ6878" s="10" t="str">
        <f>IF('AMD.03.01'!O6882="","",'AMD.03.01'!O6882)</f>
        <v/>
      </c>
      <c r="AR6878" s="10">
        <f>IF('AMD.03.01'!P6882="",0,'AMD.03.01'!P6882)</f>
        <v>0</v>
      </c>
      <c r="AS6878" s="23">
        <f>SUM($AR$3:AR6878)</f>
        <v>6</v>
      </c>
    </row>
    <row r="6879" spans="42:45">
      <c r="AP6879" s="2">
        <f>'AMD.03.01'!D6883</f>
        <v>0</v>
      </c>
      <c r="AQ6879" s="10" t="str">
        <f>IF('AMD.03.01'!O6883="","",'AMD.03.01'!O6883)</f>
        <v/>
      </c>
      <c r="AR6879" s="10">
        <f>IF('AMD.03.01'!P6883="",0,'AMD.03.01'!P6883)</f>
        <v>0</v>
      </c>
      <c r="AS6879" s="23">
        <f>SUM($AR$3:AR6879)</f>
        <v>6</v>
      </c>
    </row>
    <row r="6880" spans="42:45">
      <c r="AP6880" s="2">
        <f>'AMD.03.01'!D6884</f>
        <v>0</v>
      </c>
      <c r="AQ6880" s="10" t="str">
        <f>IF('AMD.03.01'!O6884="","",'AMD.03.01'!O6884)</f>
        <v/>
      </c>
      <c r="AR6880" s="10">
        <f>IF('AMD.03.01'!P6884="",0,'AMD.03.01'!P6884)</f>
        <v>0</v>
      </c>
      <c r="AS6880" s="23">
        <f>SUM($AR$3:AR6880)</f>
        <v>6</v>
      </c>
    </row>
    <row r="6881" spans="42:45">
      <c r="AP6881" s="2">
        <f>'AMD.03.01'!D6885</f>
        <v>0</v>
      </c>
      <c r="AQ6881" s="10" t="str">
        <f>IF('AMD.03.01'!O6885="","",'AMD.03.01'!O6885)</f>
        <v/>
      </c>
      <c r="AR6881" s="10">
        <f>IF('AMD.03.01'!P6885="",0,'AMD.03.01'!P6885)</f>
        <v>0</v>
      </c>
      <c r="AS6881" s="23">
        <f>SUM($AR$3:AR6881)</f>
        <v>6</v>
      </c>
    </row>
    <row r="6882" spans="42:45">
      <c r="AP6882" s="2">
        <f>'AMD.03.01'!D6886</f>
        <v>0</v>
      </c>
      <c r="AQ6882" s="10" t="str">
        <f>IF('AMD.03.01'!O6886="","",'AMD.03.01'!O6886)</f>
        <v/>
      </c>
      <c r="AR6882" s="10">
        <f>IF('AMD.03.01'!P6886="",0,'AMD.03.01'!P6886)</f>
        <v>0</v>
      </c>
      <c r="AS6882" s="23">
        <f>SUM($AR$3:AR6882)</f>
        <v>6</v>
      </c>
    </row>
    <row r="6883" spans="42:45">
      <c r="AP6883" s="2">
        <f>'AMD.03.01'!D6887</f>
        <v>0</v>
      </c>
      <c r="AQ6883" s="10" t="str">
        <f>IF('AMD.03.01'!O6887="","",'AMD.03.01'!O6887)</f>
        <v/>
      </c>
      <c r="AR6883" s="10">
        <f>IF('AMD.03.01'!P6887="",0,'AMD.03.01'!P6887)</f>
        <v>0</v>
      </c>
      <c r="AS6883" s="23">
        <f>SUM($AR$3:AR6883)</f>
        <v>6</v>
      </c>
    </row>
    <row r="6884" spans="42:45">
      <c r="AP6884" s="2">
        <f>'AMD.03.01'!D6888</f>
        <v>0</v>
      </c>
      <c r="AQ6884" s="10" t="str">
        <f>IF('AMD.03.01'!O6888="","",'AMD.03.01'!O6888)</f>
        <v/>
      </c>
      <c r="AR6884" s="10">
        <f>IF('AMD.03.01'!P6888="",0,'AMD.03.01'!P6888)</f>
        <v>0</v>
      </c>
      <c r="AS6884" s="23">
        <f>SUM($AR$3:AR6884)</f>
        <v>6</v>
      </c>
    </row>
    <row r="6885" spans="42:45">
      <c r="AP6885" s="2">
        <f>'AMD.03.01'!D6889</f>
        <v>0</v>
      </c>
      <c r="AQ6885" s="10" t="str">
        <f>IF('AMD.03.01'!O6889="","",'AMD.03.01'!O6889)</f>
        <v/>
      </c>
      <c r="AR6885" s="10">
        <f>IF('AMD.03.01'!P6889="",0,'AMD.03.01'!P6889)</f>
        <v>0</v>
      </c>
      <c r="AS6885" s="23">
        <f>SUM($AR$3:AR6885)</f>
        <v>6</v>
      </c>
    </row>
    <row r="6886" spans="42:45">
      <c r="AP6886" s="2">
        <f>'AMD.03.01'!D6890</f>
        <v>0</v>
      </c>
      <c r="AQ6886" s="10" t="str">
        <f>IF('AMD.03.01'!O6890="","",'AMD.03.01'!O6890)</f>
        <v/>
      </c>
      <c r="AR6886" s="10">
        <f>IF('AMD.03.01'!P6890="",0,'AMD.03.01'!P6890)</f>
        <v>0</v>
      </c>
      <c r="AS6886" s="23">
        <f>SUM($AR$3:AR6886)</f>
        <v>6</v>
      </c>
    </row>
    <row r="6887" spans="42:45">
      <c r="AP6887" s="2">
        <f>'AMD.03.01'!D6891</f>
        <v>0</v>
      </c>
      <c r="AQ6887" s="10" t="str">
        <f>IF('AMD.03.01'!O6891="","",'AMD.03.01'!O6891)</f>
        <v/>
      </c>
      <c r="AR6887" s="10">
        <f>IF('AMD.03.01'!P6891="",0,'AMD.03.01'!P6891)</f>
        <v>0</v>
      </c>
      <c r="AS6887" s="23">
        <f>SUM($AR$3:AR6887)</f>
        <v>6</v>
      </c>
    </row>
    <row r="6888" spans="42:45">
      <c r="AP6888" s="2">
        <f>'AMD.03.01'!D6892</f>
        <v>0</v>
      </c>
      <c r="AQ6888" s="10" t="str">
        <f>IF('AMD.03.01'!O6892="","",'AMD.03.01'!O6892)</f>
        <v/>
      </c>
      <c r="AR6888" s="10">
        <f>IF('AMD.03.01'!P6892="",0,'AMD.03.01'!P6892)</f>
        <v>0</v>
      </c>
      <c r="AS6888" s="23">
        <f>SUM($AR$3:AR6888)</f>
        <v>6</v>
      </c>
    </row>
    <row r="6889" spans="42:45">
      <c r="AP6889" s="2">
        <f>'AMD.03.01'!D6893</f>
        <v>0</v>
      </c>
      <c r="AQ6889" s="10" t="str">
        <f>IF('AMD.03.01'!O6893="","",'AMD.03.01'!O6893)</f>
        <v/>
      </c>
      <c r="AR6889" s="10">
        <f>IF('AMD.03.01'!P6893="",0,'AMD.03.01'!P6893)</f>
        <v>0</v>
      </c>
      <c r="AS6889" s="23">
        <f>SUM($AR$3:AR6889)</f>
        <v>6</v>
      </c>
    </row>
    <row r="6890" spans="42:45">
      <c r="AP6890" s="2">
        <f>'AMD.03.01'!D6894</f>
        <v>0</v>
      </c>
      <c r="AQ6890" s="10" t="str">
        <f>IF('AMD.03.01'!O6894="","",'AMD.03.01'!O6894)</f>
        <v/>
      </c>
      <c r="AR6890" s="10">
        <f>IF('AMD.03.01'!P6894="",0,'AMD.03.01'!P6894)</f>
        <v>0</v>
      </c>
      <c r="AS6890" s="23">
        <f>SUM($AR$3:AR6890)</f>
        <v>6</v>
      </c>
    </row>
    <row r="6891" spans="42:45">
      <c r="AP6891" s="2">
        <f>'AMD.03.01'!D6895</f>
        <v>0</v>
      </c>
      <c r="AQ6891" s="10" t="str">
        <f>IF('AMD.03.01'!O6895="","",'AMD.03.01'!O6895)</f>
        <v/>
      </c>
      <c r="AR6891" s="10">
        <f>IF('AMD.03.01'!P6895="",0,'AMD.03.01'!P6895)</f>
        <v>0</v>
      </c>
      <c r="AS6891" s="23">
        <f>SUM($AR$3:AR6891)</f>
        <v>6</v>
      </c>
    </row>
    <row r="6892" spans="42:45">
      <c r="AP6892" s="2">
        <f>'AMD.03.01'!D6896</f>
        <v>0</v>
      </c>
      <c r="AQ6892" s="10" t="str">
        <f>IF('AMD.03.01'!O6896="","",'AMD.03.01'!O6896)</f>
        <v/>
      </c>
      <c r="AR6892" s="10">
        <f>IF('AMD.03.01'!P6896="",0,'AMD.03.01'!P6896)</f>
        <v>0</v>
      </c>
      <c r="AS6892" s="23">
        <f>SUM($AR$3:AR6892)</f>
        <v>6</v>
      </c>
    </row>
    <row r="6893" spans="42:45">
      <c r="AP6893" s="2">
        <f>'AMD.03.01'!D6897</f>
        <v>0</v>
      </c>
      <c r="AQ6893" s="10" t="str">
        <f>IF('AMD.03.01'!O6897="","",'AMD.03.01'!O6897)</f>
        <v/>
      </c>
      <c r="AR6893" s="10">
        <f>IF('AMD.03.01'!P6897="",0,'AMD.03.01'!P6897)</f>
        <v>0</v>
      </c>
      <c r="AS6893" s="23">
        <f>SUM($AR$3:AR6893)</f>
        <v>6</v>
      </c>
    </row>
    <row r="6894" spans="42:45">
      <c r="AP6894" s="2">
        <f>'AMD.03.01'!D6898</f>
        <v>0</v>
      </c>
      <c r="AQ6894" s="10" t="str">
        <f>IF('AMD.03.01'!O6898="","",'AMD.03.01'!O6898)</f>
        <v/>
      </c>
      <c r="AR6894" s="10">
        <f>IF('AMD.03.01'!P6898="",0,'AMD.03.01'!P6898)</f>
        <v>0</v>
      </c>
      <c r="AS6894" s="23">
        <f>SUM($AR$3:AR6894)</f>
        <v>6</v>
      </c>
    </row>
    <row r="6895" spans="42:45">
      <c r="AP6895" s="2">
        <f>'AMD.03.01'!D6899</f>
        <v>0</v>
      </c>
      <c r="AQ6895" s="10" t="str">
        <f>IF('AMD.03.01'!O6899="","",'AMD.03.01'!O6899)</f>
        <v/>
      </c>
      <c r="AR6895" s="10">
        <f>IF('AMD.03.01'!P6899="",0,'AMD.03.01'!P6899)</f>
        <v>0</v>
      </c>
      <c r="AS6895" s="23">
        <f>SUM($AR$3:AR6895)</f>
        <v>6</v>
      </c>
    </row>
    <row r="6896" spans="42:45">
      <c r="AP6896" s="2">
        <f>'AMD.03.01'!D6900</f>
        <v>0</v>
      </c>
      <c r="AQ6896" s="10" t="str">
        <f>IF('AMD.03.01'!O6900="","",'AMD.03.01'!O6900)</f>
        <v/>
      </c>
      <c r="AR6896" s="10">
        <f>IF('AMD.03.01'!P6900="",0,'AMD.03.01'!P6900)</f>
        <v>0</v>
      </c>
      <c r="AS6896" s="23">
        <f>SUM($AR$3:AR6896)</f>
        <v>6</v>
      </c>
    </row>
    <row r="6897" spans="42:45">
      <c r="AP6897" s="2">
        <f>'AMD.03.01'!D6901</f>
        <v>0</v>
      </c>
      <c r="AQ6897" s="10" t="str">
        <f>IF('AMD.03.01'!O6901="","",'AMD.03.01'!O6901)</f>
        <v/>
      </c>
      <c r="AR6897" s="10">
        <f>IF('AMD.03.01'!P6901="",0,'AMD.03.01'!P6901)</f>
        <v>0</v>
      </c>
      <c r="AS6897" s="23">
        <f>SUM($AR$3:AR6897)</f>
        <v>6</v>
      </c>
    </row>
    <row r="6898" spans="42:45">
      <c r="AP6898" s="2">
        <f>'AMD.03.01'!D6902</f>
        <v>0</v>
      </c>
      <c r="AQ6898" s="10" t="str">
        <f>IF('AMD.03.01'!O6902="","",'AMD.03.01'!O6902)</f>
        <v/>
      </c>
      <c r="AR6898" s="10">
        <f>IF('AMD.03.01'!P6902="",0,'AMD.03.01'!P6902)</f>
        <v>0</v>
      </c>
      <c r="AS6898" s="23">
        <f>SUM($AR$3:AR6898)</f>
        <v>6</v>
      </c>
    </row>
    <row r="6899" spans="42:45">
      <c r="AP6899" s="2">
        <f>'AMD.03.01'!D6903</f>
        <v>0</v>
      </c>
      <c r="AQ6899" s="10" t="str">
        <f>IF('AMD.03.01'!O6903="","",'AMD.03.01'!O6903)</f>
        <v/>
      </c>
      <c r="AR6899" s="10">
        <f>IF('AMD.03.01'!P6903="",0,'AMD.03.01'!P6903)</f>
        <v>0</v>
      </c>
      <c r="AS6899" s="23">
        <f>SUM($AR$3:AR6899)</f>
        <v>6</v>
      </c>
    </row>
    <row r="6900" spans="42:45">
      <c r="AP6900" s="2">
        <f>'AMD.03.01'!D6904</f>
        <v>0</v>
      </c>
      <c r="AQ6900" s="10" t="str">
        <f>IF('AMD.03.01'!O6904="","",'AMD.03.01'!O6904)</f>
        <v/>
      </c>
      <c r="AR6900" s="10">
        <f>IF('AMD.03.01'!P6904="",0,'AMD.03.01'!P6904)</f>
        <v>0</v>
      </c>
      <c r="AS6900" s="23">
        <f>SUM($AR$3:AR6900)</f>
        <v>6</v>
      </c>
    </row>
    <row r="6901" spans="42:45">
      <c r="AP6901" s="2">
        <f>'AMD.03.01'!D6905</f>
        <v>0</v>
      </c>
      <c r="AQ6901" s="10" t="str">
        <f>IF('AMD.03.01'!O6905="","",'AMD.03.01'!O6905)</f>
        <v/>
      </c>
      <c r="AR6901" s="10">
        <f>IF('AMD.03.01'!P6905="",0,'AMD.03.01'!P6905)</f>
        <v>0</v>
      </c>
      <c r="AS6901" s="23">
        <f>SUM($AR$3:AR6901)</f>
        <v>6</v>
      </c>
    </row>
    <row r="6902" spans="42:45">
      <c r="AP6902" s="2">
        <f>'AMD.03.01'!D6906</f>
        <v>0</v>
      </c>
      <c r="AQ6902" s="10" t="str">
        <f>IF('AMD.03.01'!O6906="","",'AMD.03.01'!O6906)</f>
        <v/>
      </c>
      <c r="AR6902" s="10">
        <f>IF('AMD.03.01'!P6906="",0,'AMD.03.01'!P6906)</f>
        <v>0</v>
      </c>
      <c r="AS6902" s="23">
        <f>SUM($AR$3:AR6902)</f>
        <v>6</v>
      </c>
    </row>
    <row r="6903" spans="42:45">
      <c r="AP6903" s="2">
        <f>'AMD.03.01'!D6907</f>
        <v>0</v>
      </c>
      <c r="AQ6903" s="10" t="str">
        <f>IF('AMD.03.01'!O6907="","",'AMD.03.01'!O6907)</f>
        <v/>
      </c>
      <c r="AR6903" s="10">
        <f>IF('AMD.03.01'!P6907="",0,'AMD.03.01'!P6907)</f>
        <v>0</v>
      </c>
      <c r="AS6903" s="23">
        <f>SUM($AR$3:AR6903)</f>
        <v>6</v>
      </c>
    </row>
    <row r="6904" spans="42:45">
      <c r="AP6904" s="2">
        <f>'AMD.03.01'!D6908</f>
        <v>0</v>
      </c>
      <c r="AQ6904" s="10" t="str">
        <f>IF('AMD.03.01'!O6908="","",'AMD.03.01'!O6908)</f>
        <v/>
      </c>
      <c r="AR6904" s="10">
        <f>IF('AMD.03.01'!P6908="",0,'AMD.03.01'!P6908)</f>
        <v>0</v>
      </c>
      <c r="AS6904" s="23">
        <f>SUM($AR$3:AR6904)</f>
        <v>6</v>
      </c>
    </row>
    <row r="6905" spans="42:45">
      <c r="AP6905" s="2">
        <f>'AMD.03.01'!D6909</f>
        <v>0</v>
      </c>
      <c r="AQ6905" s="10" t="str">
        <f>IF('AMD.03.01'!O6909="","",'AMD.03.01'!O6909)</f>
        <v/>
      </c>
      <c r="AR6905" s="10">
        <f>IF('AMD.03.01'!P6909="",0,'AMD.03.01'!P6909)</f>
        <v>0</v>
      </c>
      <c r="AS6905" s="23">
        <f>SUM($AR$3:AR6905)</f>
        <v>6</v>
      </c>
    </row>
    <row r="6906" spans="42:45">
      <c r="AP6906" s="2">
        <f>'AMD.03.01'!D6910</f>
        <v>0</v>
      </c>
      <c r="AQ6906" s="10" t="str">
        <f>IF('AMD.03.01'!O6910="","",'AMD.03.01'!O6910)</f>
        <v/>
      </c>
      <c r="AR6906" s="10">
        <f>IF('AMD.03.01'!P6910="",0,'AMD.03.01'!P6910)</f>
        <v>0</v>
      </c>
      <c r="AS6906" s="23">
        <f>SUM($AR$3:AR6906)</f>
        <v>6</v>
      </c>
    </row>
    <row r="6907" spans="42:45">
      <c r="AP6907" s="2">
        <f>'AMD.03.01'!D6911</f>
        <v>0</v>
      </c>
      <c r="AQ6907" s="10" t="str">
        <f>IF('AMD.03.01'!O6911="","",'AMD.03.01'!O6911)</f>
        <v/>
      </c>
      <c r="AR6907" s="10">
        <f>IF('AMD.03.01'!P6911="",0,'AMD.03.01'!P6911)</f>
        <v>0</v>
      </c>
      <c r="AS6907" s="23">
        <f>SUM($AR$3:AR6907)</f>
        <v>6</v>
      </c>
    </row>
    <row r="6908" spans="42:45">
      <c r="AP6908" s="2">
        <f>'AMD.03.01'!D6912</f>
        <v>0</v>
      </c>
      <c r="AQ6908" s="10" t="str">
        <f>IF('AMD.03.01'!O6912="","",'AMD.03.01'!O6912)</f>
        <v/>
      </c>
      <c r="AR6908" s="10">
        <f>IF('AMD.03.01'!P6912="",0,'AMD.03.01'!P6912)</f>
        <v>0</v>
      </c>
      <c r="AS6908" s="23">
        <f>SUM($AR$3:AR6908)</f>
        <v>6</v>
      </c>
    </row>
    <row r="6909" spans="42:45">
      <c r="AP6909" s="2">
        <f>'AMD.03.01'!D6913</f>
        <v>0</v>
      </c>
      <c r="AQ6909" s="10" t="str">
        <f>IF('AMD.03.01'!O6913="","",'AMD.03.01'!O6913)</f>
        <v/>
      </c>
      <c r="AR6909" s="10">
        <f>IF('AMD.03.01'!P6913="",0,'AMD.03.01'!P6913)</f>
        <v>0</v>
      </c>
      <c r="AS6909" s="23">
        <f>SUM($AR$3:AR6909)</f>
        <v>6</v>
      </c>
    </row>
    <row r="6910" spans="42:45">
      <c r="AP6910" s="2">
        <f>'AMD.03.01'!D6914</f>
        <v>0</v>
      </c>
      <c r="AQ6910" s="10" t="str">
        <f>IF('AMD.03.01'!O6914="","",'AMD.03.01'!O6914)</f>
        <v/>
      </c>
      <c r="AR6910" s="10">
        <f>IF('AMD.03.01'!P6914="",0,'AMD.03.01'!P6914)</f>
        <v>0</v>
      </c>
      <c r="AS6910" s="23">
        <f>SUM($AR$3:AR6910)</f>
        <v>6</v>
      </c>
    </row>
    <row r="6911" spans="42:45">
      <c r="AP6911" s="2">
        <f>'AMD.03.01'!D6915</f>
        <v>0</v>
      </c>
      <c r="AQ6911" s="10" t="str">
        <f>IF('AMD.03.01'!O6915="","",'AMD.03.01'!O6915)</f>
        <v/>
      </c>
      <c r="AR6911" s="10">
        <f>IF('AMD.03.01'!P6915="",0,'AMD.03.01'!P6915)</f>
        <v>0</v>
      </c>
      <c r="AS6911" s="23">
        <f>SUM($AR$3:AR6911)</f>
        <v>6</v>
      </c>
    </row>
    <row r="6912" spans="42:45">
      <c r="AP6912" s="2">
        <f>'AMD.03.01'!D6916</f>
        <v>0</v>
      </c>
      <c r="AQ6912" s="10" t="str">
        <f>IF('AMD.03.01'!O6916="","",'AMD.03.01'!O6916)</f>
        <v/>
      </c>
      <c r="AR6912" s="10">
        <f>IF('AMD.03.01'!P6916="",0,'AMD.03.01'!P6916)</f>
        <v>0</v>
      </c>
      <c r="AS6912" s="23">
        <f>SUM($AR$3:AR6912)</f>
        <v>6</v>
      </c>
    </row>
    <row r="6913" spans="42:45">
      <c r="AP6913" s="2">
        <f>'AMD.03.01'!D6917</f>
        <v>0</v>
      </c>
      <c r="AQ6913" s="10" t="str">
        <f>IF('AMD.03.01'!O6917="","",'AMD.03.01'!O6917)</f>
        <v/>
      </c>
      <c r="AR6913" s="10">
        <f>IF('AMD.03.01'!P6917="",0,'AMD.03.01'!P6917)</f>
        <v>0</v>
      </c>
      <c r="AS6913" s="23">
        <f>SUM($AR$3:AR6913)</f>
        <v>6</v>
      </c>
    </row>
    <row r="6914" spans="42:45">
      <c r="AP6914" s="2">
        <f>'AMD.03.01'!D6918</f>
        <v>0</v>
      </c>
      <c r="AQ6914" s="10" t="str">
        <f>IF('AMD.03.01'!O6918="","",'AMD.03.01'!O6918)</f>
        <v/>
      </c>
      <c r="AR6914" s="10">
        <f>IF('AMD.03.01'!P6918="",0,'AMD.03.01'!P6918)</f>
        <v>0</v>
      </c>
      <c r="AS6914" s="23">
        <f>SUM($AR$3:AR6914)</f>
        <v>6</v>
      </c>
    </row>
    <row r="6915" spans="42:45">
      <c r="AP6915" s="2">
        <f>'AMD.03.01'!D6919</f>
        <v>0</v>
      </c>
      <c r="AQ6915" s="10" t="str">
        <f>IF('AMD.03.01'!O6919="","",'AMD.03.01'!O6919)</f>
        <v/>
      </c>
      <c r="AR6915" s="10">
        <f>IF('AMD.03.01'!P6919="",0,'AMD.03.01'!P6919)</f>
        <v>0</v>
      </c>
      <c r="AS6915" s="23">
        <f>SUM($AR$3:AR6915)</f>
        <v>6</v>
      </c>
    </row>
    <row r="6916" spans="42:45">
      <c r="AP6916" s="2">
        <f>'AMD.03.01'!D6920</f>
        <v>0</v>
      </c>
      <c r="AQ6916" s="10" t="str">
        <f>IF('AMD.03.01'!O6920="","",'AMD.03.01'!O6920)</f>
        <v/>
      </c>
      <c r="AR6916" s="10">
        <f>IF('AMD.03.01'!P6920="",0,'AMD.03.01'!P6920)</f>
        <v>0</v>
      </c>
      <c r="AS6916" s="23">
        <f>SUM($AR$3:AR6916)</f>
        <v>6</v>
      </c>
    </row>
    <row r="6917" spans="42:45">
      <c r="AP6917" s="2">
        <f>'AMD.03.01'!D6921</f>
        <v>0</v>
      </c>
      <c r="AQ6917" s="10" t="str">
        <f>IF('AMD.03.01'!O6921="","",'AMD.03.01'!O6921)</f>
        <v/>
      </c>
      <c r="AR6917" s="10">
        <f>IF('AMD.03.01'!P6921="",0,'AMD.03.01'!P6921)</f>
        <v>0</v>
      </c>
      <c r="AS6917" s="23">
        <f>SUM($AR$3:AR6917)</f>
        <v>6</v>
      </c>
    </row>
    <row r="6918" spans="42:45">
      <c r="AP6918" s="2">
        <f>'AMD.03.01'!D6922</f>
        <v>0</v>
      </c>
      <c r="AQ6918" s="10" t="str">
        <f>IF('AMD.03.01'!O6922="","",'AMD.03.01'!O6922)</f>
        <v/>
      </c>
      <c r="AR6918" s="10">
        <f>IF('AMD.03.01'!P6922="",0,'AMD.03.01'!P6922)</f>
        <v>0</v>
      </c>
      <c r="AS6918" s="23">
        <f>SUM($AR$3:AR6918)</f>
        <v>6</v>
      </c>
    </row>
    <row r="6919" spans="42:45">
      <c r="AP6919" s="2">
        <f>'AMD.03.01'!D6923</f>
        <v>0</v>
      </c>
      <c r="AQ6919" s="10" t="str">
        <f>IF('AMD.03.01'!O6923="","",'AMD.03.01'!O6923)</f>
        <v/>
      </c>
      <c r="AR6919" s="10">
        <f>IF('AMD.03.01'!P6923="",0,'AMD.03.01'!P6923)</f>
        <v>0</v>
      </c>
      <c r="AS6919" s="23">
        <f>SUM($AR$3:AR6919)</f>
        <v>6</v>
      </c>
    </row>
    <row r="6920" spans="42:45">
      <c r="AP6920" s="2">
        <f>'AMD.03.01'!D6924</f>
        <v>0</v>
      </c>
      <c r="AQ6920" s="10" t="str">
        <f>IF('AMD.03.01'!O6924="","",'AMD.03.01'!O6924)</f>
        <v/>
      </c>
      <c r="AR6920" s="10">
        <f>IF('AMD.03.01'!P6924="",0,'AMD.03.01'!P6924)</f>
        <v>0</v>
      </c>
      <c r="AS6920" s="23">
        <f>SUM($AR$3:AR6920)</f>
        <v>6</v>
      </c>
    </row>
    <row r="6921" spans="42:45">
      <c r="AP6921" s="2">
        <f>'AMD.03.01'!D6925</f>
        <v>0</v>
      </c>
      <c r="AQ6921" s="10" t="str">
        <f>IF('AMD.03.01'!O6925="","",'AMD.03.01'!O6925)</f>
        <v/>
      </c>
      <c r="AR6921" s="10">
        <f>IF('AMD.03.01'!P6925="",0,'AMD.03.01'!P6925)</f>
        <v>0</v>
      </c>
      <c r="AS6921" s="23">
        <f>SUM($AR$3:AR6921)</f>
        <v>6</v>
      </c>
    </row>
    <row r="6922" spans="42:45">
      <c r="AP6922" s="2">
        <f>'AMD.03.01'!D6926</f>
        <v>0</v>
      </c>
      <c r="AQ6922" s="10" t="str">
        <f>IF('AMD.03.01'!O6926="","",'AMD.03.01'!O6926)</f>
        <v/>
      </c>
      <c r="AR6922" s="10">
        <f>IF('AMD.03.01'!P6926="",0,'AMD.03.01'!P6926)</f>
        <v>0</v>
      </c>
      <c r="AS6922" s="23">
        <f>SUM($AR$3:AR6922)</f>
        <v>6</v>
      </c>
    </row>
    <row r="6923" spans="42:45">
      <c r="AP6923" s="2">
        <f>'AMD.03.01'!D6927</f>
        <v>0</v>
      </c>
      <c r="AQ6923" s="10" t="str">
        <f>IF('AMD.03.01'!O6927="","",'AMD.03.01'!O6927)</f>
        <v/>
      </c>
      <c r="AR6923" s="10">
        <f>IF('AMD.03.01'!P6927="",0,'AMD.03.01'!P6927)</f>
        <v>0</v>
      </c>
      <c r="AS6923" s="23">
        <f>SUM($AR$3:AR6923)</f>
        <v>6</v>
      </c>
    </row>
    <row r="6924" spans="42:45">
      <c r="AP6924" s="2">
        <f>'AMD.03.01'!D6928</f>
        <v>0</v>
      </c>
      <c r="AQ6924" s="10" t="str">
        <f>IF('AMD.03.01'!O6928="","",'AMD.03.01'!O6928)</f>
        <v/>
      </c>
      <c r="AR6924" s="10">
        <f>IF('AMD.03.01'!P6928="",0,'AMD.03.01'!P6928)</f>
        <v>0</v>
      </c>
      <c r="AS6924" s="23">
        <f>SUM($AR$3:AR6924)</f>
        <v>6</v>
      </c>
    </row>
    <row r="6925" spans="42:45">
      <c r="AP6925" s="2">
        <f>'AMD.03.01'!D6929</f>
        <v>0</v>
      </c>
      <c r="AQ6925" s="10" t="str">
        <f>IF('AMD.03.01'!O6929="","",'AMD.03.01'!O6929)</f>
        <v/>
      </c>
      <c r="AR6925" s="10">
        <f>IF('AMD.03.01'!P6929="",0,'AMD.03.01'!P6929)</f>
        <v>0</v>
      </c>
      <c r="AS6925" s="23">
        <f>SUM($AR$3:AR6925)</f>
        <v>6</v>
      </c>
    </row>
    <row r="6926" spans="42:45">
      <c r="AP6926" s="2">
        <f>'AMD.03.01'!D6930</f>
        <v>0</v>
      </c>
      <c r="AQ6926" s="10" t="str">
        <f>IF('AMD.03.01'!O6930="","",'AMD.03.01'!O6930)</f>
        <v/>
      </c>
      <c r="AR6926" s="10">
        <f>IF('AMD.03.01'!P6930="",0,'AMD.03.01'!P6930)</f>
        <v>0</v>
      </c>
      <c r="AS6926" s="23">
        <f>SUM($AR$3:AR6926)</f>
        <v>6</v>
      </c>
    </row>
    <row r="6927" spans="42:45">
      <c r="AP6927" s="2">
        <f>'AMD.03.01'!D6931</f>
        <v>0</v>
      </c>
      <c r="AQ6927" s="10" t="str">
        <f>IF('AMD.03.01'!O6931="","",'AMD.03.01'!O6931)</f>
        <v/>
      </c>
      <c r="AR6927" s="10">
        <f>IF('AMD.03.01'!P6931="",0,'AMD.03.01'!P6931)</f>
        <v>0</v>
      </c>
      <c r="AS6927" s="23">
        <f>SUM($AR$3:AR6927)</f>
        <v>6</v>
      </c>
    </row>
    <row r="6928" spans="42:45">
      <c r="AP6928" s="2">
        <f>'AMD.03.01'!D6932</f>
        <v>0</v>
      </c>
      <c r="AQ6928" s="10" t="str">
        <f>IF('AMD.03.01'!O6932="","",'AMD.03.01'!O6932)</f>
        <v/>
      </c>
      <c r="AR6928" s="10">
        <f>IF('AMD.03.01'!P6932="",0,'AMD.03.01'!P6932)</f>
        <v>0</v>
      </c>
      <c r="AS6928" s="23">
        <f>SUM($AR$3:AR6928)</f>
        <v>6</v>
      </c>
    </row>
    <row r="6929" spans="42:45">
      <c r="AP6929" s="2">
        <f>'AMD.03.01'!D6933</f>
        <v>0</v>
      </c>
      <c r="AQ6929" s="10" t="str">
        <f>IF('AMD.03.01'!O6933="","",'AMD.03.01'!O6933)</f>
        <v/>
      </c>
      <c r="AR6929" s="10">
        <f>IF('AMD.03.01'!P6933="",0,'AMD.03.01'!P6933)</f>
        <v>0</v>
      </c>
      <c r="AS6929" s="23">
        <f>SUM($AR$3:AR6929)</f>
        <v>6</v>
      </c>
    </row>
    <row r="6930" spans="42:45">
      <c r="AP6930" s="2">
        <f>'AMD.03.01'!D6934</f>
        <v>0</v>
      </c>
      <c r="AQ6930" s="10" t="str">
        <f>IF('AMD.03.01'!O6934="","",'AMD.03.01'!O6934)</f>
        <v/>
      </c>
      <c r="AR6930" s="10">
        <f>IF('AMD.03.01'!P6934="",0,'AMD.03.01'!P6934)</f>
        <v>0</v>
      </c>
      <c r="AS6930" s="23">
        <f>SUM($AR$3:AR6930)</f>
        <v>6</v>
      </c>
    </row>
    <row r="6931" spans="42:45">
      <c r="AP6931" s="2">
        <f>'AMD.03.01'!D6935</f>
        <v>0</v>
      </c>
      <c r="AQ6931" s="10" t="str">
        <f>IF('AMD.03.01'!O6935="","",'AMD.03.01'!O6935)</f>
        <v/>
      </c>
      <c r="AR6931" s="10">
        <f>IF('AMD.03.01'!P6935="",0,'AMD.03.01'!P6935)</f>
        <v>0</v>
      </c>
      <c r="AS6931" s="23">
        <f>SUM($AR$3:AR6931)</f>
        <v>6</v>
      </c>
    </row>
    <row r="6932" spans="42:45">
      <c r="AP6932" s="2">
        <f>'AMD.03.01'!D6936</f>
        <v>0</v>
      </c>
      <c r="AQ6932" s="10" t="str">
        <f>IF('AMD.03.01'!O6936="","",'AMD.03.01'!O6936)</f>
        <v/>
      </c>
      <c r="AR6932" s="10">
        <f>IF('AMD.03.01'!P6936="",0,'AMD.03.01'!P6936)</f>
        <v>0</v>
      </c>
      <c r="AS6932" s="23">
        <f>SUM($AR$3:AR6932)</f>
        <v>6</v>
      </c>
    </row>
    <row r="6933" spans="42:45">
      <c r="AP6933" s="2">
        <f>'AMD.03.01'!D6937</f>
        <v>0</v>
      </c>
      <c r="AQ6933" s="10" t="str">
        <f>IF('AMD.03.01'!O6937="","",'AMD.03.01'!O6937)</f>
        <v/>
      </c>
      <c r="AR6933" s="10">
        <f>IF('AMD.03.01'!P6937="",0,'AMD.03.01'!P6937)</f>
        <v>0</v>
      </c>
      <c r="AS6933" s="23">
        <f>SUM($AR$3:AR6933)</f>
        <v>6</v>
      </c>
    </row>
    <row r="6934" spans="42:45">
      <c r="AP6934" s="2">
        <f>'AMD.03.01'!D6938</f>
        <v>0</v>
      </c>
      <c r="AQ6934" s="10" t="str">
        <f>IF('AMD.03.01'!O6938="","",'AMD.03.01'!O6938)</f>
        <v/>
      </c>
      <c r="AR6934" s="10">
        <f>IF('AMD.03.01'!P6938="",0,'AMD.03.01'!P6938)</f>
        <v>0</v>
      </c>
      <c r="AS6934" s="23">
        <f>SUM($AR$3:AR6934)</f>
        <v>6</v>
      </c>
    </row>
    <row r="6935" spans="42:45">
      <c r="AP6935" s="2">
        <f>'AMD.03.01'!D6939</f>
        <v>0</v>
      </c>
      <c r="AQ6935" s="10" t="str">
        <f>IF('AMD.03.01'!O6939="","",'AMD.03.01'!O6939)</f>
        <v/>
      </c>
      <c r="AR6935" s="10">
        <f>IF('AMD.03.01'!P6939="",0,'AMD.03.01'!P6939)</f>
        <v>0</v>
      </c>
      <c r="AS6935" s="23">
        <f>SUM($AR$3:AR6935)</f>
        <v>6</v>
      </c>
    </row>
    <row r="6936" spans="42:45">
      <c r="AP6936" s="2">
        <f>'AMD.03.01'!D6940</f>
        <v>0</v>
      </c>
      <c r="AQ6936" s="10" t="str">
        <f>IF('AMD.03.01'!O6940="","",'AMD.03.01'!O6940)</f>
        <v/>
      </c>
      <c r="AR6936" s="10">
        <f>IF('AMD.03.01'!P6940="",0,'AMD.03.01'!P6940)</f>
        <v>0</v>
      </c>
      <c r="AS6936" s="23">
        <f>SUM($AR$3:AR6936)</f>
        <v>6</v>
      </c>
    </row>
    <row r="6937" spans="42:45">
      <c r="AP6937" s="2">
        <f>'AMD.03.01'!D6941</f>
        <v>0</v>
      </c>
      <c r="AQ6937" s="10" t="str">
        <f>IF('AMD.03.01'!O6941="","",'AMD.03.01'!O6941)</f>
        <v/>
      </c>
      <c r="AR6937" s="10">
        <f>IF('AMD.03.01'!P6941="",0,'AMD.03.01'!P6941)</f>
        <v>0</v>
      </c>
      <c r="AS6937" s="23">
        <f>SUM($AR$3:AR6937)</f>
        <v>6</v>
      </c>
    </row>
    <row r="6938" spans="42:45">
      <c r="AP6938" s="2">
        <f>'AMD.03.01'!D6942</f>
        <v>0</v>
      </c>
      <c r="AQ6938" s="10" t="str">
        <f>IF('AMD.03.01'!O6942="","",'AMD.03.01'!O6942)</f>
        <v/>
      </c>
      <c r="AR6938" s="10">
        <f>IF('AMD.03.01'!P6942="",0,'AMD.03.01'!P6942)</f>
        <v>0</v>
      </c>
      <c r="AS6938" s="23">
        <f>SUM($AR$3:AR6938)</f>
        <v>6</v>
      </c>
    </row>
    <row r="6939" spans="42:45">
      <c r="AP6939" s="2">
        <f>'AMD.03.01'!D6943</f>
        <v>0</v>
      </c>
      <c r="AQ6939" s="10" t="str">
        <f>IF('AMD.03.01'!O6943="","",'AMD.03.01'!O6943)</f>
        <v/>
      </c>
      <c r="AR6939" s="10">
        <f>IF('AMD.03.01'!P6943="",0,'AMD.03.01'!P6943)</f>
        <v>0</v>
      </c>
      <c r="AS6939" s="23">
        <f>SUM($AR$3:AR6939)</f>
        <v>6</v>
      </c>
    </row>
    <row r="6940" spans="42:45">
      <c r="AP6940" s="2">
        <f>'AMD.03.01'!D6944</f>
        <v>0</v>
      </c>
      <c r="AQ6940" s="10" t="str">
        <f>IF('AMD.03.01'!O6944="","",'AMD.03.01'!O6944)</f>
        <v/>
      </c>
      <c r="AR6940" s="10">
        <f>IF('AMD.03.01'!P6944="",0,'AMD.03.01'!P6944)</f>
        <v>0</v>
      </c>
      <c r="AS6940" s="23">
        <f>SUM($AR$3:AR6940)</f>
        <v>6</v>
      </c>
    </row>
    <row r="6941" spans="42:45">
      <c r="AP6941" s="2">
        <f>'AMD.03.01'!D6945</f>
        <v>0</v>
      </c>
      <c r="AQ6941" s="10" t="str">
        <f>IF('AMD.03.01'!O6945="","",'AMD.03.01'!O6945)</f>
        <v/>
      </c>
      <c r="AR6941" s="10">
        <f>IF('AMD.03.01'!P6945="",0,'AMD.03.01'!P6945)</f>
        <v>0</v>
      </c>
      <c r="AS6941" s="23">
        <f>SUM($AR$3:AR6941)</f>
        <v>6</v>
      </c>
    </row>
    <row r="6942" spans="42:45">
      <c r="AP6942" s="2">
        <f>'AMD.03.01'!D6946</f>
        <v>0</v>
      </c>
      <c r="AQ6942" s="10" t="str">
        <f>IF('AMD.03.01'!O6946="","",'AMD.03.01'!O6946)</f>
        <v/>
      </c>
      <c r="AR6942" s="10">
        <f>IF('AMD.03.01'!P6946="",0,'AMD.03.01'!P6946)</f>
        <v>0</v>
      </c>
      <c r="AS6942" s="23">
        <f>SUM($AR$3:AR6942)</f>
        <v>6</v>
      </c>
    </row>
    <row r="6943" spans="42:45">
      <c r="AP6943" s="2">
        <f>'AMD.03.01'!D6947</f>
        <v>0</v>
      </c>
      <c r="AQ6943" s="10" t="str">
        <f>IF('AMD.03.01'!O6947="","",'AMD.03.01'!O6947)</f>
        <v/>
      </c>
      <c r="AR6943" s="10">
        <f>IF('AMD.03.01'!P6947="",0,'AMD.03.01'!P6947)</f>
        <v>0</v>
      </c>
      <c r="AS6943" s="23">
        <f>SUM($AR$3:AR6943)</f>
        <v>6</v>
      </c>
    </row>
    <row r="6944" spans="42:45">
      <c r="AP6944" s="2">
        <f>'AMD.03.01'!D6948</f>
        <v>0</v>
      </c>
      <c r="AQ6944" s="10" t="str">
        <f>IF('AMD.03.01'!O6948="","",'AMD.03.01'!O6948)</f>
        <v/>
      </c>
      <c r="AR6944" s="10">
        <f>IF('AMD.03.01'!P6948="",0,'AMD.03.01'!P6948)</f>
        <v>0</v>
      </c>
      <c r="AS6944" s="23">
        <f>SUM($AR$3:AR6944)</f>
        <v>6</v>
      </c>
    </row>
    <row r="6945" spans="42:45">
      <c r="AP6945" s="2">
        <f>'AMD.03.01'!D6949</f>
        <v>0</v>
      </c>
      <c r="AQ6945" s="10" t="str">
        <f>IF('AMD.03.01'!O6949="","",'AMD.03.01'!O6949)</f>
        <v/>
      </c>
      <c r="AR6945" s="10">
        <f>IF('AMD.03.01'!P6949="",0,'AMD.03.01'!P6949)</f>
        <v>0</v>
      </c>
      <c r="AS6945" s="23">
        <f>SUM($AR$3:AR6945)</f>
        <v>6</v>
      </c>
    </row>
    <row r="6946" spans="42:45">
      <c r="AP6946" s="2">
        <f>'AMD.03.01'!D6950</f>
        <v>0</v>
      </c>
      <c r="AQ6946" s="10" t="str">
        <f>IF('AMD.03.01'!O6950="","",'AMD.03.01'!O6950)</f>
        <v/>
      </c>
      <c r="AR6946" s="10">
        <f>IF('AMD.03.01'!P6950="",0,'AMD.03.01'!P6950)</f>
        <v>0</v>
      </c>
      <c r="AS6946" s="23">
        <f>SUM($AR$3:AR6946)</f>
        <v>6</v>
      </c>
    </row>
    <row r="6947" spans="42:45">
      <c r="AP6947" s="2">
        <f>'AMD.03.01'!D6951</f>
        <v>0</v>
      </c>
      <c r="AQ6947" s="10" t="str">
        <f>IF('AMD.03.01'!O6951="","",'AMD.03.01'!O6951)</f>
        <v/>
      </c>
      <c r="AR6947" s="10">
        <f>IF('AMD.03.01'!P6951="",0,'AMD.03.01'!P6951)</f>
        <v>0</v>
      </c>
      <c r="AS6947" s="23">
        <f>SUM($AR$3:AR6947)</f>
        <v>6</v>
      </c>
    </row>
    <row r="6948" spans="42:45">
      <c r="AP6948" s="2">
        <f>'AMD.03.01'!D6952</f>
        <v>0</v>
      </c>
      <c r="AQ6948" s="10" t="str">
        <f>IF('AMD.03.01'!O6952="","",'AMD.03.01'!O6952)</f>
        <v/>
      </c>
      <c r="AR6948" s="10">
        <f>IF('AMD.03.01'!P6952="",0,'AMD.03.01'!P6952)</f>
        <v>0</v>
      </c>
      <c r="AS6948" s="23">
        <f>SUM($AR$3:AR6948)</f>
        <v>6</v>
      </c>
    </row>
    <row r="6949" spans="42:45">
      <c r="AP6949" s="2">
        <f>'AMD.03.01'!D6953</f>
        <v>0</v>
      </c>
      <c r="AQ6949" s="10" t="str">
        <f>IF('AMD.03.01'!O6953="","",'AMD.03.01'!O6953)</f>
        <v/>
      </c>
      <c r="AR6949" s="10">
        <f>IF('AMD.03.01'!P6953="",0,'AMD.03.01'!P6953)</f>
        <v>0</v>
      </c>
      <c r="AS6949" s="23">
        <f>SUM($AR$3:AR6949)</f>
        <v>6</v>
      </c>
    </row>
    <row r="6950" spans="42:45">
      <c r="AP6950" s="2">
        <f>'AMD.03.01'!D6954</f>
        <v>0</v>
      </c>
      <c r="AQ6950" s="10" t="str">
        <f>IF('AMD.03.01'!O6954="","",'AMD.03.01'!O6954)</f>
        <v/>
      </c>
      <c r="AR6950" s="10">
        <f>IF('AMD.03.01'!P6954="",0,'AMD.03.01'!P6954)</f>
        <v>0</v>
      </c>
      <c r="AS6950" s="23">
        <f>SUM($AR$3:AR6950)</f>
        <v>6</v>
      </c>
    </row>
    <row r="6951" spans="42:45">
      <c r="AP6951" s="2">
        <f>'AMD.03.01'!D6955</f>
        <v>0</v>
      </c>
      <c r="AQ6951" s="10" t="str">
        <f>IF('AMD.03.01'!O6955="","",'AMD.03.01'!O6955)</f>
        <v/>
      </c>
      <c r="AR6951" s="10">
        <f>IF('AMD.03.01'!P6955="",0,'AMD.03.01'!P6955)</f>
        <v>0</v>
      </c>
      <c r="AS6951" s="23">
        <f>SUM($AR$3:AR6951)</f>
        <v>6</v>
      </c>
    </row>
    <row r="6952" spans="42:45">
      <c r="AP6952" s="2">
        <f>'AMD.03.01'!D6956</f>
        <v>0</v>
      </c>
      <c r="AQ6952" s="10" t="str">
        <f>IF('AMD.03.01'!O6956="","",'AMD.03.01'!O6956)</f>
        <v/>
      </c>
      <c r="AR6952" s="10">
        <f>IF('AMD.03.01'!P6956="",0,'AMD.03.01'!P6956)</f>
        <v>0</v>
      </c>
      <c r="AS6952" s="23">
        <f>SUM($AR$3:AR6952)</f>
        <v>6</v>
      </c>
    </row>
    <row r="6953" spans="42:45">
      <c r="AP6953" s="2">
        <f>'AMD.03.01'!D6957</f>
        <v>0</v>
      </c>
      <c r="AQ6953" s="10" t="str">
        <f>IF('AMD.03.01'!O6957="","",'AMD.03.01'!O6957)</f>
        <v/>
      </c>
      <c r="AR6953" s="10">
        <f>IF('AMD.03.01'!P6957="",0,'AMD.03.01'!P6957)</f>
        <v>0</v>
      </c>
      <c r="AS6953" s="23">
        <f>SUM($AR$3:AR6953)</f>
        <v>6</v>
      </c>
    </row>
    <row r="6954" spans="42:45">
      <c r="AP6954" s="2">
        <f>'AMD.03.01'!D6958</f>
        <v>0</v>
      </c>
      <c r="AQ6954" s="10" t="str">
        <f>IF('AMD.03.01'!O6958="","",'AMD.03.01'!O6958)</f>
        <v/>
      </c>
      <c r="AR6954" s="10">
        <f>IF('AMD.03.01'!P6958="",0,'AMD.03.01'!P6958)</f>
        <v>0</v>
      </c>
      <c r="AS6954" s="23">
        <f>SUM($AR$3:AR6954)</f>
        <v>6</v>
      </c>
    </row>
    <row r="6955" spans="42:45">
      <c r="AP6955" s="2">
        <f>'AMD.03.01'!D6959</f>
        <v>0</v>
      </c>
      <c r="AQ6955" s="10" t="str">
        <f>IF('AMD.03.01'!O6959="","",'AMD.03.01'!O6959)</f>
        <v/>
      </c>
      <c r="AR6955" s="10">
        <f>IF('AMD.03.01'!P6959="",0,'AMD.03.01'!P6959)</f>
        <v>0</v>
      </c>
      <c r="AS6955" s="23">
        <f>SUM($AR$3:AR6955)</f>
        <v>6</v>
      </c>
    </row>
    <row r="6956" spans="42:45">
      <c r="AP6956" s="2">
        <f>'AMD.03.01'!D6960</f>
        <v>0</v>
      </c>
      <c r="AQ6956" s="10" t="str">
        <f>IF('AMD.03.01'!O6960="","",'AMD.03.01'!O6960)</f>
        <v/>
      </c>
      <c r="AR6956" s="10">
        <f>IF('AMD.03.01'!P6960="",0,'AMD.03.01'!P6960)</f>
        <v>0</v>
      </c>
      <c r="AS6956" s="23">
        <f>SUM($AR$3:AR6956)</f>
        <v>6</v>
      </c>
    </row>
    <row r="6957" spans="42:45">
      <c r="AP6957" s="2">
        <f>'AMD.03.01'!D6961</f>
        <v>0</v>
      </c>
      <c r="AQ6957" s="10" t="str">
        <f>IF('AMD.03.01'!O6961="","",'AMD.03.01'!O6961)</f>
        <v/>
      </c>
      <c r="AR6957" s="10">
        <f>IF('AMD.03.01'!P6961="",0,'AMD.03.01'!P6961)</f>
        <v>0</v>
      </c>
      <c r="AS6957" s="23">
        <f>SUM($AR$3:AR6957)</f>
        <v>6</v>
      </c>
    </row>
    <row r="6958" spans="42:45">
      <c r="AP6958" s="2">
        <f>'AMD.03.01'!D6962</f>
        <v>0</v>
      </c>
      <c r="AQ6958" s="10" t="str">
        <f>IF('AMD.03.01'!O6962="","",'AMD.03.01'!O6962)</f>
        <v/>
      </c>
      <c r="AR6958" s="10">
        <f>IF('AMD.03.01'!P6962="",0,'AMD.03.01'!P6962)</f>
        <v>0</v>
      </c>
      <c r="AS6958" s="23">
        <f>SUM($AR$3:AR6958)</f>
        <v>6</v>
      </c>
    </row>
    <row r="6959" spans="42:45">
      <c r="AP6959" s="2">
        <f>'AMD.03.01'!D6963</f>
        <v>0</v>
      </c>
      <c r="AQ6959" s="10" t="str">
        <f>IF('AMD.03.01'!O6963="","",'AMD.03.01'!O6963)</f>
        <v/>
      </c>
      <c r="AR6959" s="10">
        <f>IF('AMD.03.01'!P6963="",0,'AMD.03.01'!P6963)</f>
        <v>0</v>
      </c>
      <c r="AS6959" s="23">
        <f>SUM($AR$3:AR6959)</f>
        <v>6</v>
      </c>
    </row>
    <row r="6960" spans="42:45">
      <c r="AP6960" s="2">
        <f>'AMD.03.01'!D6964</f>
        <v>0</v>
      </c>
      <c r="AQ6960" s="10" t="str">
        <f>IF('AMD.03.01'!O6964="","",'AMD.03.01'!O6964)</f>
        <v/>
      </c>
      <c r="AR6960" s="10">
        <f>IF('AMD.03.01'!P6964="",0,'AMD.03.01'!P6964)</f>
        <v>0</v>
      </c>
      <c r="AS6960" s="23">
        <f>SUM($AR$3:AR6960)</f>
        <v>6</v>
      </c>
    </row>
    <row r="6961" spans="42:45">
      <c r="AP6961" s="2">
        <f>'AMD.03.01'!D6965</f>
        <v>0</v>
      </c>
      <c r="AQ6961" s="10" t="str">
        <f>IF('AMD.03.01'!O6965="","",'AMD.03.01'!O6965)</f>
        <v/>
      </c>
      <c r="AR6961" s="10">
        <f>IF('AMD.03.01'!P6965="",0,'AMD.03.01'!P6965)</f>
        <v>0</v>
      </c>
      <c r="AS6961" s="23">
        <f>SUM($AR$3:AR6961)</f>
        <v>6</v>
      </c>
    </row>
    <row r="6962" spans="42:45">
      <c r="AP6962" s="2">
        <f>'AMD.03.01'!D6966</f>
        <v>0</v>
      </c>
      <c r="AQ6962" s="10" t="str">
        <f>IF('AMD.03.01'!O6966="","",'AMD.03.01'!O6966)</f>
        <v/>
      </c>
      <c r="AR6962" s="10">
        <f>IF('AMD.03.01'!P6966="",0,'AMD.03.01'!P6966)</f>
        <v>0</v>
      </c>
      <c r="AS6962" s="23">
        <f>SUM($AR$3:AR6962)</f>
        <v>6</v>
      </c>
    </row>
    <row r="6963" spans="42:45">
      <c r="AP6963" s="2">
        <f>'AMD.03.01'!D6967</f>
        <v>0</v>
      </c>
      <c r="AQ6963" s="10" t="str">
        <f>IF('AMD.03.01'!O6967="","",'AMD.03.01'!O6967)</f>
        <v/>
      </c>
      <c r="AR6963" s="10">
        <f>IF('AMD.03.01'!P6967="",0,'AMD.03.01'!P6967)</f>
        <v>0</v>
      </c>
      <c r="AS6963" s="23">
        <f>SUM($AR$3:AR6963)</f>
        <v>6</v>
      </c>
    </row>
    <row r="6964" spans="42:45">
      <c r="AP6964" s="2">
        <f>'AMD.03.01'!D6968</f>
        <v>0</v>
      </c>
      <c r="AQ6964" s="10" t="str">
        <f>IF('AMD.03.01'!O6968="","",'AMD.03.01'!O6968)</f>
        <v/>
      </c>
      <c r="AR6964" s="10">
        <f>IF('AMD.03.01'!P6968="",0,'AMD.03.01'!P6968)</f>
        <v>0</v>
      </c>
      <c r="AS6964" s="23">
        <f>SUM($AR$3:AR6964)</f>
        <v>6</v>
      </c>
    </row>
    <row r="6965" spans="42:45">
      <c r="AP6965" s="2">
        <f>'AMD.03.01'!D6969</f>
        <v>0</v>
      </c>
      <c r="AQ6965" s="10" t="str">
        <f>IF('AMD.03.01'!O6969="","",'AMD.03.01'!O6969)</f>
        <v/>
      </c>
      <c r="AR6965" s="10">
        <f>IF('AMD.03.01'!P6969="",0,'AMD.03.01'!P6969)</f>
        <v>0</v>
      </c>
      <c r="AS6965" s="23">
        <f>SUM($AR$3:AR6965)</f>
        <v>6</v>
      </c>
    </row>
    <row r="6966" spans="42:45">
      <c r="AP6966" s="2">
        <f>'AMD.03.01'!D6970</f>
        <v>0</v>
      </c>
      <c r="AQ6966" s="10" t="str">
        <f>IF('AMD.03.01'!O6970="","",'AMD.03.01'!O6970)</f>
        <v/>
      </c>
      <c r="AR6966" s="10">
        <f>IF('AMD.03.01'!P6970="",0,'AMD.03.01'!P6970)</f>
        <v>0</v>
      </c>
      <c r="AS6966" s="23">
        <f>SUM($AR$3:AR6966)</f>
        <v>6</v>
      </c>
    </row>
    <row r="6967" spans="42:45">
      <c r="AP6967" s="2">
        <f>'AMD.03.01'!D6971</f>
        <v>0</v>
      </c>
      <c r="AQ6967" s="10" t="str">
        <f>IF('AMD.03.01'!O6971="","",'AMD.03.01'!O6971)</f>
        <v/>
      </c>
      <c r="AR6967" s="10">
        <f>IF('AMD.03.01'!P6971="",0,'AMD.03.01'!P6971)</f>
        <v>0</v>
      </c>
      <c r="AS6967" s="23">
        <f>SUM($AR$3:AR6967)</f>
        <v>6</v>
      </c>
    </row>
    <row r="6968" spans="42:45">
      <c r="AP6968" s="2">
        <f>'AMD.03.01'!D6972</f>
        <v>0</v>
      </c>
      <c r="AQ6968" s="10" t="str">
        <f>IF('AMD.03.01'!O6972="","",'AMD.03.01'!O6972)</f>
        <v/>
      </c>
      <c r="AR6968" s="10">
        <f>IF('AMD.03.01'!P6972="",0,'AMD.03.01'!P6972)</f>
        <v>0</v>
      </c>
      <c r="AS6968" s="23">
        <f>SUM($AR$3:AR6968)</f>
        <v>6</v>
      </c>
    </row>
    <row r="6969" spans="42:45">
      <c r="AP6969" s="2">
        <f>'AMD.03.01'!D6973</f>
        <v>0</v>
      </c>
      <c r="AQ6969" s="10" t="str">
        <f>IF('AMD.03.01'!O6973="","",'AMD.03.01'!O6973)</f>
        <v/>
      </c>
      <c r="AR6969" s="10">
        <f>IF('AMD.03.01'!P6973="",0,'AMD.03.01'!P6973)</f>
        <v>0</v>
      </c>
      <c r="AS6969" s="23">
        <f>SUM($AR$3:AR6969)</f>
        <v>6</v>
      </c>
    </row>
    <row r="6970" spans="42:45">
      <c r="AP6970" s="2">
        <f>'AMD.03.01'!D6974</f>
        <v>0</v>
      </c>
      <c r="AQ6970" s="10" t="str">
        <f>IF('AMD.03.01'!O6974="","",'AMD.03.01'!O6974)</f>
        <v/>
      </c>
      <c r="AR6970" s="10">
        <f>IF('AMD.03.01'!P6974="",0,'AMD.03.01'!P6974)</f>
        <v>0</v>
      </c>
      <c r="AS6970" s="23">
        <f>SUM($AR$3:AR6970)</f>
        <v>6</v>
      </c>
    </row>
    <row r="6971" spans="42:45">
      <c r="AP6971" s="2">
        <f>'AMD.03.01'!D6975</f>
        <v>0</v>
      </c>
      <c r="AQ6971" s="10" t="str">
        <f>IF('AMD.03.01'!O6975="","",'AMD.03.01'!O6975)</f>
        <v/>
      </c>
      <c r="AR6971" s="10">
        <f>IF('AMD.03.01'!P6975="",0,'AMD.03.01'!P6975)</f>
        <v>0</v>
      </c>
      <c r="AS6971" s="23">
        <f>SUM($AR$3:AR6971)</f>
        <v>6</v>
      </c>
    </row>
    <row r="6972" spans="42:45">
      <c r="AP6972" s="2">
        <f>'AMD.03.01'!D6976</f>
        <v>0</v>
      </c>
      <c r="AQ6972" s="10" t="str">
        <f>IF('AMD.03.01'!O6976="","",'AMD.03.01'!O6976)</f>
        <v/>
      </c>
      <c r="AR6972" s="10">
        <f>IF('AMD.03.01'!P6976="",0,'AMD.03.01'!P6976)</f>
        <v>0</v>
      </c>
      <c r="AS6972" s="23">
        <f>SUM($AR$3:AR6972)</f>
        <v>6</v>
      </c>
    </row>
    <row r="6973" spans="42:45">
      <c r="AP6973" s="2">
        <f>'AMD.03.01'!D6977</f>
        <v>0</v>
      </c>
      <c r="AQ6973" s="10" t="str">
        <f>IF('AMD.03.01'!O6977="","",'AMD.03.01'!O6977)</f>
        <v/>
      </c>
      <c r="AR6973" s="10">
        <f>IF('AMD.03.01'!P6977="",0,'AMD.03.01'!P6977)</f>
        <v>0</v>
      </c>
      <c r="AS6973" s="23">
        <f>SUM($AR$3:AR6973)</f>
        <v>6</v>
      </c>
    </row>
    <row r="6974" spans="42:45">
      <c r="AP6974" s="2">
        <f>'AMD.03.01'!D6978</f>
        <v>0</v>
      </c>
      <c r="AQ6974" s="10" t="str">
        <f>IF('AMD.03.01'!O6978="","",'AMD.03.01'!O6978)</f>
        <v/>
      </c>
      <c r="AR6974" s="10">
        <f>IF('AMD.03.01'!P6978="",0,'AMD.03.01'!P6978)</f>
        <v>0</v>
      </c>
      <c r="AS6974" s="23">
        <f>SUM($AR$3:AR6974)</f>
        <v>6</v>
      </c>
    </row>
    <row r="6975" spans="42:45">
      <c r="AP6975" s="2">
        <f>'AMD.03.01'!D6979</f>
        <v>0</v>
      </c>
      <c r="AQ6975" s="10" t="str">
        <f>IF('AMD.03.01'!O6979="","",'AMD.03.01'!O6979)</f>
        <v/>
      </c>
      <c r="AR6975" s="10">
        <f>IF('AMD.03.01'!P6979="",0,'AMD.03.01'!P6979)</f>
        <v>0</v>
      </c>
      <c r="AS6975" s="23">
        <f>SUM($AR$3:AR6975)</f>
        <v>6</v>
      </c>
    </row>
    <row r="6976" spans="42:45">
      <c r="AP6976" s="2">
        <f>'AMD.03.01'!D6980</f>
        <v>0</v>
      </c>
      <c r="AQ6976" s="10" t="str">
        <f>IF('AMD.03.01'!O6980="","",'AMD.03.01'!O6980)</f>
        <v/>
      </c>
      <c r="AR6976" s="10">
        <f>IF('AMD.03.01'!P6980="",0,'AMD.03.01'!P6980)</f>
        <v>0</v>
      </c>
      <c r="AS6976" s="23">
        <f>SUM($AR$3:AR6976)</f>
        <v>6</v>
      </c>
    </row>
    <row r="6977" spans="42:45">
      <c r="AP6977" s="2">
        <f>'AMD.03.01'!D6981</f>
        <v>0</v>
      </c>
      <c r="AQ6977" s="10" t="str">
        <f>IF('AMD.03.01'!O6981="","",'AMD.03.01'!O6981)</f>
        <v/>
      </c>
      <c r="AR6977" s="10">
        <f>IF('AMD.03.01'!P6981="",0,'AMD.03.01'!P6981)</f>
        <v>0</v>
      </c>
      <c r="AS6977" s="23">
        <f>SUM($AR$3:AR6977)</f>
        <v>6</v>
      </c>
    </row>
    <row r="6978" spans="42:45">
      <c r="AP6978" s="2">
        <f>'AMD.03.01'!D6982</f>
        <v>0</v>
      </c>
      <c r="AQ6978" s="10" t="str">
        <f>IF('AMD.03.01'!O6982="","",'AMD.03.01'!O6982)</f>
        <v/>
      </c>
      <c r="AR6978" s="10">
        <f>IF('AMD.03.01'!P6982="",0,'AMD.03.01'!P6982)</f>
        <v>0</v>
      </c>
      <c r="AS6978" s="23">
        <f>SUM($AR$3:AR6978)</f>
        <v>6</v>
      </c>
    </row>
    <row r="6979" spans="42:45">
      <c r="AP6979" s="2">
        <f>'AMD.03.01'!D6983</f>
        <v>0</v>
      </c>
      <c r="AQ6979" s="10" t="str">
        <f>IF('AMD.03.01'!O6983="","",'AMD.03.01'!O6983)</f>
        <v/>
      </c>
      <c r="AR6979" s="10">
        <f>IF('AMD.03.01'!P6983="",0,'AMD.03.01'!P6983)</f>
        <v>0</v>
      </c>
      <c r="AS6979" s="23">
        <f>SUM($AR$3:AR6979)</f>
        <v>6</v>
      </c>
    </row>
    <row r="6980" spans="42:45">
      <c r="AP6980" s="2">
        <f>'AMD.03.01'!D6984</f>
        <v>0</v>
      </c>
      <c r="AQ6980" s="10" t="str">
        <f>IF('AMD.03.01'!O6984="","",'AMD.03.01'!O6984)</f>
        <v/>
      </c>
      <c r="AR6980" s="10">
        <f>IF('AMD.03.01'!P6984="",0,'AMD.03.01'!P6984)</f>
        <v>0</v>
      </c>
      <c r="AS6980" s="23">
        <f>SUM($AR$3:AR6980)</f>
        <v>6</v>
      </c>
    </row>
    <row r="6981" spans="42:45">
      <c r="AP6981" s="2">
        <f>'AMD.03.01'!D6985</f>
        <v>0</v>
      </c>
      <c r="AQ6981" s="10" t="str">
        <f>IF('AMD.03.01'!O6985="","",'AMD.03.01'!O6985)</f>
        <v/>
      </c>
      <c r="AR6981" s="10">
        <f>IF('AMD.03.01'!P6985="",0,'AMD.03.01'!P6985)</f>
        <v>0</v>
      </c>
      <c r="AS6981" s="23">
        <f>SUM($AR$3:AR6981)</f>
        <v>6</v>
      </c>
    </row>
    <row r="6982" spans="42:45">
      <c r="AP6982" s="2">
        <f>'AMD.03.01'!D6986</f>
        <v>0</v>
      </c>
      <c r="AQ6982" s="10" t="str">
        <f>IF('AMD.03.01'!O6986="","",'AMD.03.01'!O6986)</f>
        <v/>
      </c>
      <c r="AR6982" s="10">
        <f>IF('AMD.03.01'!P6986="",0,'AMD.03.01'!P6986)</f>
        <v>0</v>
      </c>
      <c r="AS6982" s="23">
        <f>SUM($AR$3:AR6982)</f>
        <v>6</v>
      </c>
    </row>
    <row r="6983" spans="42:45">
      <c r="AP6983" s="2">
        <f>'AMD.03.01'!D6987</f>
        <v>0</v>
      </c>
      <c r="AQ6983" s="10" t="str">
        <f>IF('AMD.03.01'!O6987="","",'AMD.03.01'!O6987)</f>
        <v/>
      </c>
      <c r="AR6983" s="10">
        <f>IF('AMD.03.01'!P6987="",0,'AMD.03.01'!P6987)</f>
        <v>0</v>
      </c>
      <c r="AS6983" s="23">
        <f>SUM($AR$3:AR6983)</f>
        <v>6</v>
      </c>
    </row>
    <row r="6984" spans="42:45">
      <c r="AP6984" s="2">
        <f>'AMD.03.01'!D6988</f>
        <v>0</v>
      </c>
      <c r="AQ6984" s="10" t="str">
        <f>IF('AMD.03.01'!O6988="","",'AMD.03.01'!O6988)</f>
        <v/>
      </c>
      <c r="AR6984" s="10">
        <f>IF('AMD.03.01'!P6988="",0,'AMD.03.01'!P6988)</f>
        <v>0</v>
      </c>
      <c r="AS6984" s="23">
        <f>SUM($AR$3:AR6984)</f>
        <v>6</v>
      </c>
    </row>
    <row r="6985" spans="42:45">
      <c r="AP6985" s="2">
        <f>'AMD.03.01'!D6989</f>
        <v>0</v>
      </c>
      <c r="AQ6985" s="10" t="str">
        <f>IF('AMD.03.01'!O6989="","",'AMD.03.01'!O6989)</f>
        <v/>
      </c>
      <c r="AR6985" s="10">
        <f>IF('AMD.03.01'!P6989="",0,'AMD.03.01'!P6989)</f>
        <v>0</v>
      </c>
      <c r="AS6985" s="23">
        <f>SUM($AR$3:AR6985)</f>
        <v>6</v>
      </c>
    </row>
    <row r="6986" spans="42:45">
      <c r="AP6986" s="2">
        <f>'AMD.03.01'!D6990</f>
        <v>0</v>
      </c>
      <c r="AQ6986" s="10" t="str">
        <f>IF('AMD.03.01'!O6990="","",'AMD.03.01'!O6990)</f>
        <v/>
      </c>
      <c r="AR6986" s="10">
        <f>IF('AMD.03.01'!P6990="",0,'AMD.03.01'!P6990)</f>
        <v>0</v>
      </c>
      <c r="AS6986" s="23">
        <f>SUM($AR$3:AR6986)</f>
        <v>6</v>
      </c>
    </row>
    <row r="6987" spans="42:45">
      <c r="AP6987" s="2">
        <f>'AMD.03.01'!D6991</f>
        <v>0</v>
      </c>
      <c r="AQ6987" s="10" t="str">
        <f>IF('AMD.03.01'!O6991="","",'AMD.03.01'!O6991)</f>
        <v/>
      </c>
      <c r="AR6987" s="10">
        <f>IF('AMD.03.01'!P6991="",0,'AMD.03.01'!P6991)</f>
        <v>0</v>
      </c>
      <c r="AS6987" s="23">
        <f>SUM($AR$3:AR6987)</f>
        <v>6</v>
      </c>
    </row>
    <row r="6988" spans="42:45">
      <c r="AP6988" s="2">
        <f>'AMD.03.01'!D6992</f>
        <v>0</v>
      </c>
      <c r="AQ6988" s="10" t="str">
        <f>IF('AMD.03.01'!O6992="","",'AMD.03.01'!O6992)</f>
        <v/>
      </c>
      <c r="AR6988" s="10">
        <f>IF('AMD.03.01'!P6992="",0,'AMD.03.01'!P6992)</f>
        <v>0</v>
      </c>
      <c r="AS6988" s="23">
        <f>SUM($AR$3:AR6988)</f>
        <v>6</v>
      </c>
    </row>
    <row r="6989" spans="42:45">
      <c r="AP6989" s="2">
        <f>'AMD.03.01'!D6993</f>
        <v>0</v>
      </c>
      <c r="AQ6989" s="10" t="str">
        <f>IF('AMD.03.01'!O6993="","",'AMD.03.01'!O6993)</f>
        <v/>
      </c>
      <c r="AR6989" s="10">
        <f>IF('AMD.03.01'!P6993="",0,'AMD.03.01'!P6993)</f>
        <v>0</v>
      </c>
      <c r="AS6989" s="23">
        <f>SUM($AR$3:AR6989)</f>
        <v>6</v>
      </c>
    </row>
    <row r="6990" spans="42:45">
      <c r="AP6990" s="2">
        <f>'AMD.03.01'!D6994</f>
        <v>0</v>
      </c>
      <c r="AQ6990" s="10" t="str">
        <f>IF('AMD.03.01'!O6994="","",'AMD.03.01'!O6994)</f>
        <v/>
      </c>
      <c r="AR6990" s="10">
        <f>IF('AMD.03.01'!P6994="",0,'AMD.03.01'!P6994)</f>
        <v>0</v>
      </c>
      <c r="AS6990" s="23">
        <f>SUM($AR$3:AR6990)</f>
        <v>6</v>
      </c>
    </row>
    <row r="6991" spans="42:45">
      <c r="AP6991" s="2">
        <f>'AMD.03.01'!D6995</f>
        <v>0</v>
      </c>
      <c r="AQ6991" s="10" t="str">
        <f>IF('AMD.03.01'!O6995="","",'AMD.03.01'!O6995)</f>
        <v/>
      </c>
      <c r="AR6991" s="10">
        <f>IF('AMD.03.01'!P6995="",0,'AMD.03.01'!P6995)</f>
        <v>0</v>
      </c>
      <c r="AS6991" s="23">
        <f>SUM($AR$3:AR6991)</f>
        <v>6</v>
      </c>
    </row>
    <row r="6992" spans="42:45">
      <c r="AP6992" s="2">
        <f>'AMD.03.01'!D6996</f>
        <v>0</v>
      </c>
      <c r="AQ6992" s="10" t="str">
        <f>IF('AMD.03.01'!O6996="","",'AMD.03.01'!O6996)</f>
        <v/>
      </c>
      <c r="AR6992" s="10">
        <f>IF('AMD.03.01'!P6996="",0,'AMD.03.01'!P6996)</f>
        <v>0</v>
      </c>
      <c r="AS6992" s="23">
        <f>SUM($AR$3:AR6992)</f>
        <v>6</v>
      </c>
    </row>
    <row r="6993" spans="42:45">
      <c r="AP6993" s="2">
        <f>'AMD.03.01'!D6997</f>
        <v>0</v>
      </c>
      <c r="AQ6993" s="10" t="str">
        <f>IF('AMD.03.01'!O6997="","",'AMD.03.01'!O6997)</f>
        <v/>
      </c>
      <c r="AR6993" s="10">
        <f>IF('AMD.03.01'!P6997="",0,'AMD.03.01'!P6997)</f>
        <v>0</v>
      </c>
      <c r="AS6993" s="23">
        <f>SUM($AR$3:AR6993)</f>
        <v>6</v>
      </c>
    </row>
    <row r="6994" spans="42:45">
      <c r="AP6994" s="2">
        <f>'AMD.03.01'!D6998</f>
        <v>0</v>
      </c>
      <c r="AQ6994" s="10" t="str">
        <f>IF('AMD.03.01'!O6998="","",'AMD.03.01'!O6998)</f>
        <v/>
      </c>
      <c r="AR6994" s="10">
        <f>IF('AMD.03.01'!P6998="",0,'AMD.03.01'!P6998)</f>
        <v>0</v>
      </c>
      <c r="AS6994" s="23">
        <f>SUM($AR$3:AR6994)</f>
        <v>6</v>
      </c>
    </row>
    <row r="6995" spans="42:45">
      <c r="AP6995" s="2">
        <f>'AMD.03.01'!D6999</f>
        <v>0</v>
      </c>
      <c r="AQ6995" s="10" t="str">
        <f>IF('AMD.03.01'!O6999="","",'AMD.03.01'!O6999)</f>
        <v/>
      </c>
      <c r="AR6995" s="10">
        <f>IF('AMD.03.01'!P6999="",0,'AMD.03.01'!P6999)</f>
        <v>0</v>
      </c>
      <c r="AS6995" s="23">
        <f>SUM($AR$3:AR6995)</f>
        <v>6</v>
      </c>
    </row>
    <row r="6996" spans="42:45">
      <c r="AP6996" s="2">
        <f>'AMD.03.01'!D7000</f>
        <v>0</v>
      </c>
      <c r="AQ6996" s="10" t="str">
        <f>IF('AMD.03.01'!O7000="","",'AMD.03.01'!O7000)</f>
        <v/>
      </c>
      <c r="AR6996" s="10">
        <f>IF('AMD.03.01'!P7000="",0,'AMD.03.01'!P7000)</f>
        <v>0</v>
      </c>
      <c r="AS6996" s="23">
        <f>SUM($AR$3:AR6996)</f>
        <v>6</v>
      </c>
    </row>
    <row r="6997" spans="42:45">
      <c r="AP6997" s="2">
        <f>'AMD.03.01'!D7001</f>
        <v>0</v>
      </c>
      <c r="AQ6997" s="10" t="str">
        <f>IF('AMD.03.01'!O7001="","",'AMD.03.01'!O7001)</f>
        <v/>
      </c>
      <c r="AR6997" s="10">
        <f>IF('AMD.03.01'!P7001="",0,'AMD.03.01'!P7001)</f>
        <v>0</v>
      </c>
      <c r="AS6997" s="23">
        <f>SUM($AR$3:AR6997)</f>
        <v>6</v>
      </c>
    </row>
    <row r="6998" spans="42:45">
      <c r="AP6998" s="2">
        <f>'AMD.03.01'!D7002</f>
        <v>0</v>
      </c>
      <c r="AQ6998" s="10" t="str">
        <f>IF('AMD.03.01'!O7002="","",'AMD.03.01'!O7002)</f>
        <v/>
      </c>
      <c r="AR6998" s="10">
        <f>IF('AMD.03.01'!P7002="",0,'AMD.03.01'!P7002)</f>
        <v>0</v>
      </c>
      <c r="AS6998" s="23">
        <f>SUM($AR$3:AR6998)</f>
        <v>6</v>
      </c>
    </row>
    <row r="6999" spans="42:45">
      <c r="AP6999" s="2">
        <f>'AMD.03.01'!D7003</f>
        <v>0</v>
      </c>
      <c r="AQ6999" s="10" t="str">
        <f>IF('AMD.03.01'!O7003="","",'AMD.03.01'!O7003)</f>
        <v/>
      </c>
      <c r="AR6999" s="10">
        <f>IF('AMD.03.01'!P7003="",0,'AMD.03.01'!P7003)</f>
        <v>0</v>
      </c>
      <c r="AS6999" s="23">
        <f>SUM($AR$3:AR6999)</f>
        <v>6</v>
      </c>
    </row>
    <row r="7000" spans="42:45">
      <c r="AP7000" s="2">
        <f>'AMD.03.01'!D7004</f>
        <v>0</v>
      </c>
      <c r="AQ7000" s="10" t="str">
        <f>IF('AMD.03.01'!O7004="","",'AMD.03.01'!O7004)</f>
        <v/>
      </c>
      <c r="AR7000" s="10">
        <f>IF('AMD.03.01'!P7004="",0,'AMD.03.01'!P7004)</f>
        <v>0</v>
      </c>
      <c r="AS7000" s="23">
        <f>SUM($AR$3:AR7000)</f>
        <v>6</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918</v>
      </c>
      <c r="B1" s="36" t="s">
        <v>919</v>
      </c>
      <c r="C1" s="36" t="s">
        <v>920</v>
      </c>
      <c r="D1" s="36" t="s">
        <v>921</v>
      </c>
      <c r="E1" s="36" t="s">
        <v>922</v>
      </c>
      <c r="F1" s="36" t="s">
        <v>923</v>
      </c>
      <c r="G1" s="36" t="s">
        <v>924</v>
      </c>
      <c r="H1" s="36" t="s">
        <v>925</v>
      </c>
      <c r="I1" s="36" t="s">
        <v>926</v>
      </c>
      <c r="J1" s="36" t="s">
        <v>927</v>
      </c>
      <c r="K1" s="36" t="s">
        <v>928</v>
      </c>
    </row>
    <row r="2" spans="1:11">
      <c r="A2" t="s">
        <v>10</v>
      </c>
      <c r="B2" t="s">
        <v>217</v>
      </c>
      <c r="C2" t="s">
        <v>929</v>
      </c>
      <c r="D2" t="s">
        <v>27</v>
      </c>
      <c r="E2" t="str">
        <f ca="1">INDEX(INDIRECT("'"&amp;A2&amp;"'!4:4"), MATCH(D2,INDIRECT("'"&amp;A2&amp;"'!5:5"),0))</f>
        <v>Legal Entity Identifier (LEI)</v>
      </c>
      <c r="F2" t="s">
        <v>930</v>
      </c>
      <c r="G2" t="s">
        <v>931</v>
      </c>
      <c r="H2" t="s">
        <v>932</v>
      </c>
      <c r="I2" t="s">
        <v>933</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250</v>
      </c>
      <c r="C3" t="s">
        <v>934</v>
      </c>
      <c r="D3" t="s">
        <v>29</v>
      </c>
      <c r="E3" t="str">
        <f t="shared" ref="E3:E40" ca="1" si="0">INDEX(INDIRECT("'"&amp;A3&amp;"'!4:4"), MATCH(D3,INDIRECT("'"&amp;A3&amp;"'!5:5"),0))</f>
        <v>Legal Name of the reporting obliged entity</v>
      </c>
      <c r="F3" t="s">
        <v>935</v>
      </c>
      <c r="G3" t="s">
        <v>936</v>
      </c>
      <c r="H3" t="s">
        <v>932</v>
      </c>
      <c r="I3" t="s">
        <v>937</v>
      </c>
      <c r="J3" t="str" cm="1">
        <f t="array" aca="1" ref="J3" ca="1">IF(INDIRECT("'"&amp;A3&amp;"'!"&amp;C3)="",H3&amp;": "&amp;I3,"OK")</f>
        <v>OK</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OK</v>
      </c>
    </row>
    <row r="4" spans="1:11">
      <c r="A4" t="s">
        <v>10</v>
      </c>
      <c r="B4" t="s">
        <v>81</v>
      </c>
      <c r="C4" t="s">
        <v>938</v>
      </c>
      <c r="D4" t="s">
        <v>31</v>
      </c>
      <c r="E4" t="str">
        <f t="shared" ca="1" si="0"/>
        <v>Category of the Entity</v>
      </c>
      <c r="F4" t="s">
        <v>939</v>
      </c>
      <c r="G4" t="s">
        <v>931</v>
      </c>
      <c r="H4" t="s">
        <v>932</v>
      </c>
      <c r="I4" t="s">
        <v>940</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OK</v>
      </c>
    </row>
    <row r="5" spans="1:11">
      <c r="A5" t="s">
        <v>10</v>
      </c>
      <c r="B5" t="s">
        <v>81</v>
      </c>
      <c r="C5" t="s">
        <v>938</v>
      </c>
      <c r="D5" t="s">
        <v>31</v>
      </c>
      <c r="E5" t="str">
        <f t="shared" ca="1" si="0"/>
        <v>Category of the Entity</v>
      </c>
      <c r="F5" t="s">
        <v>941</v>
      </c>
      <c r="G5" t="s">
        <v>936</v>
      </c>
      <c r="H5" t="s">
        <v>932</v>
      </c>
      <c r="I5" t="s">
        <v>937</v>
      </c>
      <c r="J5" t="str" cm="1">
        <f t="array" aca="1" ref="J5" ca="1">IF(INDIRECT("'"&amp;A5&amp;"'!"&amp;C5)="",H5&amp;": "&amp;I5,"OK")</f>
        <v>OK</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OK</v>
      </c>
    </row>
    <row r="6" spans="1:11">
      <c r="A6" t="s">
        <v>10</v>
      </c>
      <c r="B6" t="s">
        <v>283</v>
      </c>
      <c r="C6" t="s">
        <v>942</v>
      </c>
      <c r="D6" t="s">
        <v>32</v>
      </c>
      <c r="E6" t="str">
        <f t="shared" ca="1" si="0"/>
        <v>Category of the Entity (Other)</v>
      </c>
      <c r="F6" t="s">
        <v>943</v>
      </c>
      <c r="G6" t="s">
        <v>936</v>
      </c>
      <c r="H6" t="s">
        <v>932</v>
      </c>
      <c r="I6" t="s">
        <v>944</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293</v>
      </c>
      <c r="C7" t="s">
        <v>945</v>
      </c>
      <c r="D7" t="s">
        <v>33</v>
      </c>
      <c r="E7" t="str">
        <f t="shared" ca="1" si="0"/>
        <v>Member State of the Entity</v>
      </c>
      <c r="F7" t="s">
        <v>946</v>
      </c>
      <c r="G7" t="s">
        <v>931</v>
      </c>
      <c r="H7" t="s">
        <v>932</v>
      </c>
      <c r="I7" t="s">
        <v>940</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OK</v>
      </c>
    </row>
    <row r="8" spans="1:11">
      <c r="A8" t="s">
        <v>10</v>
      </c>
      <c r="B8" t="s">
        <v>293</v>
      </c>
      <c r="C8" t="s">
        <v>945</v>
      </c>
      <c r="D8" t="s">
        <v>33</v>
      </c>
      <c r="E8" t="str">
        <f t="shared" ca="1" si="0"/>
        <v>Member State of the Entity</v>
      </c>
      <c r="F8" t="s">
        <v>947</v>
      </c>
      <c r="G8" t="s">
        <v>936</v>
      </c>
      <c r="H8" t="s">
        <v>932</v>
      </c>
      <c r="I8" t="s">
        <v>937</v>
      </c>
      <c r="J8" t="str" cm="1">
        <f t="array" aca="1" ref="J8" ca="1">IF(INDIRECT("'"&amp;A8&amp;"'!"&amp;C8)="",H8&amp;": "&amp;I8,"OK")</f>
        <v>OK</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OK</v>
      </c>
    </row>
    <row r="9" spans="1:11">
      <c r="A9" t="s">
        <v>10</v>
      </c>
      <c r="B9" t="s">
        <v>302</v>
      </c>
      <c r="C9" t="s">
        <v>948</v>
      </c>
      <c r="D9" t="s">
        <v>34</v>
      </c>
      <c r="E9" t="str">
        <f t="shared" ca="1" si="0"/>
        <v>Financial Supervisor of the Entity</v>
      </c>
      <c r="F9" t="s">
        <v>949</v>
      </c>
      <c r="G9" t="s">
        <v>931</v>
      </c>
      <c r="H9" t="s">
        <v>932</v>
      </c>
      <c r="I9" t="s">
        <v>940</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OK</v>
      </c>
    </row>
    <row r="10" spans="1:11">
      <c r="A10" t="s">
        <v>10</v>
      </c>
      <c r="B10" t="s">
        <v>302</v>
      </c>
      <c r="C10" t="s">
        <v>948</v>
      </c>
      <c r="D10" t="s">
        <v>34</v>
      </c>
      <c r="E10" t="str">
        <f ca="1">INDEX(INDIRECT("'"&amp;A10&amp;"'!4:4"), MATCH(D10,INDIRECT("'"&amp;A10&amp;"'!5:5"),0))</f>
        <v>Financial Supervisor of the Entity</v>
      </c>
      <c r="F10" t="s">
        <v>950</v>
      </c>
      <c r="G10" t="s">
        <v>936</v>
      </c>
      <c r="H10" t="s">
        <v>932</v>
      </c>
      <c r="I10" t="s">
        <v>937</v>
      </c>
      <c r="J10" t="str" cm="1">
        <f t="array" aca="1" ref="J10" ca="1">IF(INDIRECT("'"&amp;A10&amp;"'!"&amp;C10)="",H10&amp;": "&amp;I10,"OK")</f>
        <v>OK</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OK</v>
      </c>
    </row>
    <row r="11" spans="1:11">
      <c r="A11" t="s">
        <v>10</v>
      </c>
      <c r="B11" t="s">
        <v>302</v>
      </c>
      <c r="C11" t="s">
        <v>948</v>
      </c>
      <c r="D11" t="s">
        <v>34</v>
      </c>
      <c r="E11" t="str">
        <f ca="1">INDEX(INDIRECT("'"&amp;A11&amp;"'!4:4"), MATCH(D11,INDIRECT("'"&amp;A11&amp;"'!5:5"),0))</f>
        <v>Financial Supervisor of the Entity</v>
      </c>
      <c r="F11" t="s">
        <v>951</v>
      </c>
      <c r="G11" t="s">
        <v>931</v>
      </c>
      <c r="H11" t="s">
        <v>932</v>
      </c>
      <c r="I11" t="s">
        <v>952</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OK</v>
      </c>
    </row>
    <row r="12" spans="1:11">
      <c r="A12" t="s">
        <v>10</v>
      </c>
      <c r="B12" t="s">
        <v>311</v>
      </c>
      <c r="C12" t="s">
        <v>953</v>
      </c>
      <c r="D12" t="s">
        <v>35</v>
      </c>
      <c r="E12" t="str">
        <f t="shared" ca="1" si="0"/>
        <v>Financial Supervisor of the Entity (Other)</v>
      </c>
      <c r="F12" t="s">
        <v>954</v>
      </c>
      <c r="G12" t="s">
        <v>936</v>
      </c>
      <c r="H12" t="s">
        <v>932</v>
      </c>
      <c r="I12" t="s">
        <v>944</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319</v>
      </c>
      <c r="C13" t="s">
        <v>955</v>
      </c>
      <c r="D13" t="s">
        <v>36</v>
      </c>
      <c r="E13" t="str">
        <f t="shared" ca="1" si="0"/>
        <v>Additional Financial Supervisor</v>
      </c>
      <c r="F13" t="s">
        <v>956</v>
      </c>
      <c r="G13" t="s">
        <v>727</v>
      </c>
      <c r="H13" t="s">
        <v>727</v>
      </c>
      <c r="I13" t="s">
        <v>79</v>
      </c>
      <c r="J13" t="s">
        <v>79</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328</v>
      </c>
      <c r="C14" t="s">
        <v>957</v>
      </c>
      <c r="D14" t="s">
        <v>37</v>
      </c>
      <c r="E14" t="str">
        <f t="shared" ca="1" si="0"/>
        <v>Additional Financial Supervisor (Other)</v>
      </c>
      <c r="F14" t="s">
        <v>958</v>
      </c>
      <c r="G14" t="s">
        <v>936</v>
      </c>
      <c r="H14" t="s">
        <v>932</v>
      </c>
      <c r="I14" t="s">
        <v>944</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335</v>
      </c>
      <c r="C15" t="s">
        <v>959</v>
      </c>
      <c r="D15" t="s">
        <v>38</v>
      </c>
      <c r="E15" t="str">
        <f t="shared" ca="1" si="0"/>
        <v>Designated Reporting Obliged Entity (Y/N)</v>
      </c>
      <c r="F15" t="s">
        <v>960</v>
      </c>
      <c r="G15" t="s">
        <v>931</v>
      </c>
      <c r="H15" t="s">
        <v>932</v>
      </c>
      <c r="I15" t="s">
        <v>940</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OK</v>
      </c>
    </row>
    <row r="16" spans="1:11" ht="14.45" customHeight="1">
      <c r="A16" t="s">
        <v>10</v>
      </c>
      <c r="B16" t="s">
        <v>335</v>
      </c>
      <c r="C16" t="s">
        <v>959</v>
      </c>
      <c r="D16" t="s">
        <v>38</v>
      </c>
      <c r="E16" t="str">
        <f t="shared" ca="1" si="0"/>
        <v>Designated Reporting Obliged Entity (Y/N)</v>
      </c>
      <c r="F16" t="s">
        <v>961</v>
      </c>
      <c r="G16" t="s">
        <v>936</v>
      </c>
      <c r="H16" t="s">
        <v>932</v>
      </c>
      <c r="I16" t="s">
        <v>937</v>
      </c>
      <c r="J16" t="str" cm="1">
        <f t="array" aca="1" ref="J16" ca="1">IF(INDIRECT("'"&amp;A16&amp;"'!"&amp;C16)="",H16&amp;": "&amp;I16,"OK")</f>
        <v>OK</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OK</v>
      </c>
    </row>
    <row r="17" spans="1:11" ht="14.45" customHeight="1">
      <c r="A17" t="s">
        <v>54</v>
      </c>
      <c r="B17" t="s">
        <v>217</v>
      </c>
      <c r="C17" t="s">
        <v>929</v>
      </c>
      <c r="D17" t="s">
        <v>62</v>
      </c>
      <c r="E17" t="str">
        <f t="shared" ca="1" si="0"/>
        <v>Legal Entity Identifier (LEI) of the Designated Reporting Obliged Entity</v>
      </c>
      <c r="F17" t="s">
        <v>962</v>
      </c>
      <c r="G17" t="s">
        <v>931</v>
      </c>
      <c r="H17" t="s">
        <v>932</v>
      </c>
      <c r="I17" t="s">
        <v>933</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54</v>
      </c>
      <c r="B18" t="s">
        <v>250</v>
      </c>
      <c r="C18" t="s">
        <v>934</v>
      </c>
      <c r="D18" t="s">
        <v>64</v>
      </c>
      <c r="E18" t="str">
        <f t="shared" ca="1" si="0"/>
        <v>Legal Name of the Designated Reporting Obliged Entity</v>
      </c>
      <c r="F18" t="s">
        <v>963</v>
      </c>
      <c r="G18" t="s">
        <v>936</v>
      </c>
      <c r="H18" t="s">
        <v>932</v>
      </c>
      <c r="I18" t="s">
        <v>964</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54</v>
      </c>
      <c r="B19" t="s">
        <v>262</v>
      </c>
      <c r="C19" t="s">
        <v>965</v>
      </c>
      <c r="D19" t="s">
        <v>65</v>
      </c>
      <c r="E19" t="str">
        <f t="shared" ca="1" si="0"/>
        <v>Financial Supervisor of the Designated Reporting Obliged Entity</v>
      </c>
      <c r="F19" t="s">
        <v>966</v>
      </c>
      <c r="G19" t="s">
        <v>936</v>
      </c>
      <c r="H19" t="s">
        <v>932</v>
      </c>
      <c r="I19" t="s">
        <v>967</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54</v>
      </c>
      <c r="B20" t="s">
        <v>262</v>
      </c>
      <c r="C20" t="s">
        <v>965</v>
      </c>
      <c r="D20" t="s">
        <v>65</v>
      </c>
      <c r="E20" t="str">
        <f t="shared" ca="1" si="0"/>
        <v>Financial Supervisor of the Designated Reporting Obliged Entity</v>
      </c>
      <c r="F20" t="s">
        <v>968</v>
      </c>
      <c r="G20" t="s">
        <v>931</v>
      </c>
      <c r="H20" t="s">
        <v>932</v>
      </c>
      <c r="I20" t="s">
        <v>940</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54</v>
      </c>
      <c r="B21" t="s">
        <v>81</v>
      </c>
      <c r="C21" t="s">
        <v>938</v>
      </c>
      <c r="D21" t="s">
        <v>66</v>
      </c>
      <c r="E21" t="str">
        <f t="shared" ca="1" si="0"/>
        <v>Financial Supervisor of the Designated Reporting Obliged Entity (Other)</v>
      </c>
      <c r="F21" t="s">
        <v>969</v>
      </c>
      <c r="G21" t="s">
        <v>936</v>
      </c>
      <c r="H21" t="s">
        <v>932</v>
      </c>
      <c r="I21" t="s">
        <v>944</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54</v>
      </c>
      <c r="B22" t="s">
        <v>283</v>
      </c>
      <c r="C22" t="s">
        <v>942</v>
      </c>
      <c r="D22" t="s">
        <v>67</v>
      </c>
      <c r="E22" t="str">
        <f t="shared" ca="1" si="0"/>
        <v>Country of the Designated Reporting Obliged Entity</v>
      </c>
      <c r="F22" t="s">
        <v>970</v>
      </c>
      <c r="G22" t="s">
        <v>931</v>
      </c>
      <c r="H22" t="s">
        <v>932</v>
      </c>
      <c r="I22" t="s">
        <v>971</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68</v>
      </c>
      <c r="B23" t="s">
        <v>217</v>
      </c>
      <c r="C23" t="s">
        <v>929</v>
      </c>
      <c r="D23" t="s">
        <v>74</v>
      </c>
      <c r="E23" t="str">
        <f t="shared" ca="1" si="0"/>
        <v>Template Reference </v>
      </c>
      <c r="F23" t="s">
        <v>972</v>
      </c>
      <c r="G23" t="s">
        <v>727</v>
      </c>
      <c r="H23" t="s">
        <v>727</v>
      </c>
      <c r="I23" t="s">
        <v>727</v>
      </c>
      <c r="J23" t="s">
        <v>79</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68</v>
      </c>
      <c r="B24" t="s">
        <v>237</v>
      </c>
      <c r="C24" t="s">
        <v>973</v>
      </c>
      <c r="D24" t="s">
        <v>75</v>
      </c>
      <c r="E24" t="str">
        <f t="shared" ca="1" si="0"/>
        <v>Column Reference </v>
      </c>
      <c r="F24" t="s">
        <v>974</v>
      </c>
      <c r="G24" t="s">
        <v>727</v>
      </c>
      <c r="H24" t="s">
        <v>727</v>
      </c>
      <c r="I24" t="s">
        <v>727</v>
      </c>
      <c r="J24" t="s">
        <v>79</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68</v>
      </c>
      <c r="B25" t="s">
        <v>250</v>
      </c>
      <c r="C25" t="s">
        <v>934</v>
      </c>
      <c r="D25" t="s">
        <v>76</v>
      </c>
      <c r="E25" t="str">
        <f t="shared" ca="1" si="0"/>
        <v>Comment Content </v>
      </c>
      <c r="F25" t="s">
        <v>975</v>
      </c>
      <c r="G25" t="s">
        <v>936</v>
      </c>
      <c r="H25" t="s">
        <v>932</v>
      </c>
      <c r="I25" t="s">
        <v>976</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84</v>
      </c>
      <c r="B26" t="s">
        <v>217</v>
      </c>
      <c r="C26" t="s">
        <v>929</v>
      </c>
      <c r="D26" t="s">
        <v>91</v>
      </c>
      <c r="E26" t="str">
        <f t="shared" ca="1" si="0"/>
        <v>Is there an EU parent undertaking above the reporting obliged entity? (Y/N)</v>
      </c>
      <c r="F26" t="s">
        <v>977</v>
      </c>
      <c r="G26" t="s">
        <v>931</v>
      </c>
      <c r="H26" t="s">
        <v>932</v>
      </c>
      <c r="I26" t="s">
        <v>940</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84</v>
      </c>
      <c r="B27" t="s">
        <v>217</v>
      </c>
      <c r="C27" t="s">
        <v>929</v>
      </c>
      <c r="D27" t="s">
        <v>91</v>
      </c>
      <c r="E27" t="str">
        <f t="shared" ca="1" si="0"/>
        <v>Is there an EU parent undertaking above the reporting obliged entity? (Y/N)</v>
      </c>
      <c r="F27" t="s">
        <v>978</v>
      </c>
      <c r="G27" t="s">
        <v>936</v>
      </c>
      <c r="H27" t="s">
        <v>932</v>
      </c>
      <c r="I27" t="s">
        <v>967</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84</v>
      </c>
      <c r="B28" t="s">
        <v>237</v>
      </c>
      <c r="C28" t="s">
        <v>973</v>
      </c>
      <c r="D28" t="s">
        <v>92</v>
      </c>
      <c r="E28" t="str">
        <f t="shared" ca="1" si="0"/>
        <v>Does the reporting obliged entity have a head office outside the EU? (Y/N)</v>
      </c>
      <c r="F28" t="s">
        <v>979</v>
      </c>
      <c r="G28" t="s">
        <v>931</v>
      </c>
      <c r="H28" t="s">
        <v>932</v>
      </c>
      <c r="I28" t="s">
        <v>940</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84</v>
      </c>
      <c r="B29" t="s">
        <v>237</v>
      </c>
      <c r="C29" t="s">
        <v>973</v>
      </c>
      <c r="D29" t="s">
        <v>92</v>
      </c>
      <c r="E29" t="str">
        <f t="shared" ca="1" si="0"/>
        <v>Does the reporting obliged entity have a head office outside the EU? (Y/N)</v>
      </c>
      <c r="F29" t="s">
        <v>980</v>
      </c>
      <c r="G29" t="s">
        <v>936</v>
      </c>
      <c r="H29" t="s">
        <v>932</v>
      </c>
      <c r="I29" t="s">
        <v>967</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84</v>
      </c>
      <c r="B30" t="s">
        <v>250</v>
      </c>
      <c r="C30" t="s">
        <v>934</v>
      </c>
      <c r="D30" t="s">
        <v>93</v>
      </c>
      <c r="E30" t="str">
        <f t="shared" ca="1" si="0"/>
        <v>Does the reporting obliged entity have establishments or sister undertakings in the EU ? (Y/N)</v>
      </c>
      <c r="F30" t="s">
        <v>981</v>
      </c>
      <c r="G30" t="s">
        <v>931</v>
      </c>
      <c r="H30" t="s">
        <v>932</v>
      </c>
      <c r="I30" t="s">
        <v>940</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84</v>
      </c>
      <c r="B31" t="s">
        <v>250</v>
      </c>
      <c r="C31" t="s">
        <v>934</v>
      </c>
      <c r="D31" t="s">
        <v>93</v>
      </c>
      <c r="E31" t="str">
        <f t="shared" ca="1" si="0"/>
        <v>Does the reporting obliged entity have establishments or sister undertakings in the EU ? (Y/N)</v>
      </c>
      <c r="F31" t="s">
        <v>982</v>
      </c>
      <c r="G31" t="s">
        <v>936</v>
      </c>
      <c r="H31" t="s">
        <v>932</v>
      </c>
      <c r="I31" t="s">
        <v>967</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84</v>
      </c>
      <c r="B32" t="s">
        <v>262</v>
      </c>
      <c r="C32" t="s">
        <v>965</v>
      </c>
      <c r="D32" t="s">
        <v>94</v>
      </c>
      <c r="E32" t="str">
        <f t="shared" ca="1" si="0"/>
        <v>Does the reporting obliged entity operate through Freedom to Provide Services in other EU Member States? (Y/N)</v>
      </c>
      <c r="F32" t="s">
        <v>983</v>
      </c>
      <c r="G32" t="s">
        <v>931</v>
      </c>
      <c r="H32" t="s">
        <v>932</v>
      </c>
      <c r="I32" t="s">
        <v>940</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84</v>
      </c>
      <c r="B33" t="s">
        <v>262</v>
      </c>
      <c r="C33" t="s">
        <v>965</v>
      </c>
      <c r="D33" t="s">
        <v>94</v>
      </c>
      <c r="E33" t="str">
        <f t="shared" ca="1" si="0"/>
        <v>Does the reporting obliged entity operate through Freedom to Provide Services in other EU Member States? (Y/N)</v>
      </c>
      <c r="F33" t="s">
        <v>984</v>
      </c>
      <c r="G33" t="s">
        <v>936</v>
      </c>
      <c r="H33" t="s">
        <v>932</v>
      </c>
      <c r="I33" t="s">
        <v>967</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84</v>
      </c>
      <c r="B34" t="s">
        <v>81</v>
      </c>
      <c r="C34" t="s">
        <v>938</v>
      </c>
      <c r="D34" t="s">
        <v>95</v>
      </c>
      <c r="E34" t="str">
        <f t="shared" ca="1" si="0"/>
        <v>Number of EU Member States in which the reporting obliged entity operates through Freedom to Provide Services.</v>
      </c>
      <c r="F34" t="s">
        <v>985</v>
      </c>
      <c r="G34" t="s">
        <v>936</v>
      </c>
      <c r="H34" t="s">
        <v>932</v>
      </c>
      <c r="I34" t="s">
        <v>986</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84</v>
      </c>
      <c r="B35" t="s">
        <v>81</v>
      </c>
      <c r="C35" t="s">
        <v>938</v>
      </c>
      <c r="D35" t="s">
        <v>95</v>
      </c>
      <c r="E35" t="str">
        <f t="shared" ca="1" si="0"/>
        <v>Number of EU Member States in which the reporting obliged entity operates through Freedom to Provide Services.</v>
      </c>
      <c r="F35" t="s">
        <v>987</v>
      </c>
      <c r="G35" t="s">
        <v>931</v>
      </c>
      <c r="H35" t="s">
        <v>932</v>
      </c>
      <c r="I35" t="s">
        <v>988</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97</v>
      </c>
      <c r="B36" t="s">
        <v>217</v>
      </c>
      <c r="C36" t="s">
        <v>929</v>
      </c>
      <c r="D36" t="s">
        <v>105</v>
      </c>
      <c r="E36" t="str">
        <f t="shared" ca="1" si="0"/>
        <v>Legal Entity Identifier (LEI) of the EU Parent Undertaking</v>
      </c>
      <c r="F36" t="s">
        <v>989</v>
      </c>
      <c r="G36" t="s">
        <v>931</v>
      </c>
      <c r="H36" t="s">
        <v>932</v>
      </c>
      <c r="I36" t="s">
        <v>933</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97</v>
      </c>
      <c r="B37" t="s">
        <v>250</v>
      </c>
      <c r="C37" t="s">
        <v>934</v>
      </c>
      <c r="D37" t="s">
        <v>107</v>
      </c>
      <c r="E37" t="str">
        <f t="shared" ca="1" si="0"/>
        <v>Legal Name of the EU Parent Undertaking</v>
      </c>
      <c r="F37" t="s">
        <v>990</v>
      </c>
      <c r="G37" t="s">
        <v>936</v>
      </c>
      <c r="H37" t="s">
        <v>932</v>
      </c>
      <c r="I37" t="s">
        <v>991</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97</v>
      </c>
      <c r="B38" t="s">
        <v>262</v>
      </c>
      <c r="C38" t="s">
        <v>965</v>
      </c>
      <c r="D38" t="s">
        <v>108</v>
      </c>
      <c r="E38" t="str">
        <f t="shared" ca="1" si="0"/>
        <v>Legal Name of the EU Parent Undertaking in Latin Characters</v>
      </c>
      <c r="F38" t="s">
        <v>992</v>
      </c>
      <c r="G38" t="s">
        <v>727</v>
      </c>
      <c r="H38" t="s">
        <v>727</v>
      </c>
      <c r="I38" t="s">
        <v>79</v>
      </c>
      <c r="J38" t="s">
        <v>79</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97</v>
      </c>
      <c r="B39" t="s">
        <v>81</v>
      </c>
      <c r="C39" t="s">
        <v>938</v>
      </c>
      <c r="D39" t="s">
        <v>109</v>
      </c>
      <c r="E39" t="str">
        <f t="shared" ca="1" si="0"/>
        <v>Parent Undertaking Subject to AML/CFT Supervision in the EU</v>
      </c>
      <c r="F39" t="s">
        <v>993</v>
      </c>
      <c r="G39" t="s">
        <v>936</v>
      </c>
      <c r="H39" t="s">
        <v>932</v>
      </c>
      <c r="I39" t="s">
        <v>991</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97</v>
      </c>
      <c r="B40" t="s">
        <v>81</v>
      </c>
      <c r="C40" t="s">
        <v>938</v>
      </c>
      <c r="D40" t="s">
        <v>109</v>
      </c>
      <c r="E40" t="str">
        <f t="shared" ca="1" si="0"/>
        <v>Parent Undertaking Subject to AML/CFT Supervision in the EU</v>
      </c>
      <c r="F40" t="s">
        <v>994</v>
      </c>
      <c r="G40" t="s">
        <v>931</v>
      </c>
      <c r="H40" t="s">
        <v>932</v>
      </c>
      <c r="I40" t="s">
        <v>940</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97</v>
      </c>
      <c r="B41" t="s">
        <v>81</v>
      </c>
      <c r="C41" t="s">
        <v>938</v>
      </c>
      <c r="D41" t="s">
        <v>109</v>
      </c>
      <c r="E41" t="str">
        <f t="shared" ref="E41:E66" ca="1" si="1">INDEX(INDIRECT("'"&amp;A41&amp;"'!4:4"), MATCH(D41,INDIRECT("'"&amp;A41&amp;"'!5:5"),0))</f>
        <v>Parent Undertaking Subject to AML/CFT Supervision in the EU</v>
      </c>
      <c r="F41" t="s">
        <v>995</v>
      </c>
      <c r="G41" t="s">
        <v>931</v>
      </c>
      <c r="H41" t="s">
        <v>932</v>
      </c>
      <c r="I41" t="s">
        <v>996</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97</v>
      </c>
      <c r="B42" t="s">
        <v>283</v>
      </c>
      <c r="C42" t="s">
        <v>942</v>
      </c>
      <c r="D42" t="s">
        <v>110</v>
      </c>
      <c r="E42" t="str">
        <f t="shared" ca="1" si="1"/>
        <v>Member State of the EU Parent Undertaking</v>
      </c>
      <c r="F42" t="s">
        <v>997</v>
      </c>
      <c r="G42" t="s">
        <v>936</v>
      </c>
      <c r="H42" t="s">
        <v>932</v>
      </c>
      <c r="I42" t="s">
        <v>991</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97</v>
      </c>
      <c r="B43" t="s">
        <v>283</v>
      </c>
      <c r="C43" t="s">
        <v>942</v>
      </c>
      <c r="D43" t="s">
        <v>110</v>
      </c>
      <c r="E43" t="str">
        <f t="shared" ca="1" si="1"/>
        <v>Member State of the EU Parent Undertaking</v>
      </c>
      <c r="F43" t="s">
        <v>997</v>
      </c>
      <c r="G43" t="s">
        <v>931</v>
      </c>
      <c r="H43" t="s">
        <v>932</v>
      </c>
      <c r="I43" t="s">
        <v>940</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111</v>
      </c>
      <c r="B44" t="s">
        <v>237</v>
      </c>
      <c r="C44" t="s">
        <v>973</v>
      </c>
      <c r="D44" t="s">
        <v>118</v>
      </c>
      <c r="E44" t="str">
        <f ca="1">INDEX(INDIRECT("'"&amp;A44&amp;"'!4:4"), MATCH(D44,INDIRECT("'"&amp;A44&amp;"'!5:5"),0))</f>
        <v>Legal Name of the Head office outside of the EU</v>
      </c>
      <c r="F44" t="s">
        <v>998</v>
      </c>
      <c r="G44" t="s">
        <v>936</v>
      </c>
      <c r="H44" t="s">
        <v>932</v>
      </c>
      <c r="I44" t="s">
        <v>999</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122</v>
      </c>
      <c r="B45" t="s">
        <v>217</v>
      </c>
      <c r="C45" t="s">
        <v>929</v>
      </c>
      <c r="D45" t="s">
        <v>139</v>
      </c>
      <c r="E45" t="str">
        <f t="shared" ca="1" si="1"/>
        <v>Legal Entity Identifier (LEI) of the Reported Establishment</v>
      </c>
      <c r="F45" t="s">
        <v>1000</v>
      </c>
      <c r="G45" t="s">
        <v>931</v>
      </c>
      <c r="H45" t="s">
        <v>932</v>
      </c>
      <c r="I45" t="s">
        <v>1001</v>
      </c>
      <c r="J45" t="str" cm="1">
        <f t="array" aca="1" ref="J45" ca="1">IF(SUMPRODUCT(('AMD.03.01'!B8:'AMD.03.01'!B500&lt;&gt;"")*(LEN('AMD.03.01'!B8:'AMD.03.01'!B500)&lt;&gt;20))&gt;0,H45&amp;": "&amp;I45,"OK")</f>
        <v>OK</v>
      </c>
      <c r="K45" t="str" cm="1">
        <f t="array" aca="1" ref="K45" ca="1">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122</v>
      </c>
      <c r="B46" t="s">
        <v>250</v>
      </c>
      <c r="C46" t="s">
        <v>934</v>
      </c>
      <c r="D46" t="s">
        <v>141</v>
      </c>
      <c r="E46" t="str">
        <f t="shared" ca="1" si="1"/>
        <v>Legal Name of the Reported Establishment</v>
      </c>
      <c r="F46" t="s">
        <v>1002</v>
      </c>
      <c r="G46" t="s">
        <v>936</v>
      </c>
      <c r="H46" t="s">
        <v>932</v>
      </c>
      <c r="I46" t="s">
        <v>1003</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122</v>
      </c>
      <c r="B47" t="s">
        <v>250</v>
      </c>
      <c r="C47" t="s">
        <v>1004</v>
      </c>
      <c r="D47" t="s">
        <v>141</v>
      </c>
      <c r="E47" t="str">
        <f ca="1">INDEX(INDIRECT("'"&amp;A47&amp;"'!4:4"), MATCH(D47,INDIRECT("'"&amp;A47&amp;"'!5:5"),0))</f>
        <v>Legal Name of the Reported Establishment</v>
      </c>
      <c r="F47" t="s">
        <v>1005</v>
      </c>
      <c r="G47" t="s">
        <v>936</v>
      </c>
      <c r="H47" t="s">
        <v>932</v>
      </c>
      <c r="I47" t="s">
        <v>1006</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122</v>
      </c>
      <c r="B48" t="s">
        <v>262</v>
      </c>
      <c r="C48" t="s">
        <v>965</v>
      </c>
      <c r="D48" t="s">
        <v>142</v>
      </c>
      <c r="E48" t="str">
        <f t="shared" ca="1" si="1"/>
        <v>Reported Establishment Name in Latin Characters</v>
      </c>
      <c r="F48" t="s">
        <v>1007</v>
      </c>
      <c r="G48" t="s">
        <v>727</v>
      </c>
      <c r="H48" t="s">
        <v>727</v>
      </c>
      <c r="I48" t="s">
        <v>79</v>
      </c>
      <c r="J48" t="s">
        <v>79</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122</v>
      </c>
      <c r="B49" t="s">
        <v>81</v>
      </c>
      <c r="C49" t="s">
        <v>938</v>
      </c>
      <c r="D49" t="s">
        <v>143</v>
      </c>
      <c r="E49" t="str">
        <f t="shared" ca="1" si="1"/>
        <v>Category of Activity of the Reported Establishment</v>
      </c>
      <c r="F49" t="s">
        <v>1008</v>
      </c>
      <c r="G49" t="s">
        <v>936</v>
      </c>
      <c r="H49" t="s">
        <v>932</v>
      </c>
      <c r="I49" t="s">
        <v>1009</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122</v>
      </c>
      <c r="B50" t="s">
        <v>283</v>
      </c>
      <c r="C50" t="s">
        <v>942</v>
      </c>
      <c r="D50" t="s">
        <v>144</v>
      </c>
      <c r="E50" t="str">
        <f t="shared" ca="1" si="1"/>
        <v>Category of Reported Establishment (Other)</v>
      </c>
      <c r="F50" t="s">
        <v>1010</v>
      </c>
      <c r="G50" t="s">
        <v>936</v>
      </c>
      <c r="H50" t="s">
        <v>932</v>
      </c>
      <c r="I50" t="s">
        <v>1011</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122</v>
      </c>
      <c r="B51" t="s">
        <v>293</v>
      </c>
      <c r="C51" t="s">
        <v>945</v>
      </c>
      <c r="D51" t="s">
        <v>145</v>
      </c>
      <c r="E51" t="str">
        <f t="shared" ca="1" si="1"/>
        <v>Member State of the Reported Establishment</v>
      </c>
      <c r="F51" t="s">
        <v>1012</v>
      </c>
      <c r="G51" t="s">
        <v>936</v>
      </c>
      <c r="H51" t="s">
        <v>932</v>
      </c>
      <c r="I51" t="s">
        <v>1009</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122</v>
      </c>
      <c r="B52" t="s">
        <v>302</v>
      </c>
      <c r="C52" t="s">
        <v>948</v>
      </c>
      <c r="D52" t="s">
        <v>146</v>
      </c>
      <c r="E52" t="str">
        <f t="shared" ca="1" si="1"/>
        <v>Financial Supervisor of the Reported Establishment</v>
      </c>
      <c r="F52" t="s">
        <v>1013</v>
      </c>
      <c r="G52" t="s">
        <v>936</v>
      </c>
      <c r="H52" t="s">
        <v>932</v>
      </c>
      <c r="I52" t="s">
        <v>1009</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aca="1" ref="K52" ca="1">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122</v>
      </c>
      <c r="B53" t="s">
        <v>302</v>
      </c>
      <c r="C53" t="s">
        <v>948</v>
      </c>
      <c r="D53" t="s">
        <v>146</v>
      </c>
      <c r="E53" t="str">
        <f t="shared" ca="1" si="1"/>
        <v>Financial Supervisor of the Reported Establishment</v>
      </c>
      <c r="F53" t="s">
        <v>1014</v>
      </c>
      <c r="G53" t="s">
        <v>931</v>
      </c>
      <c r="H53" t="s">
        <v>932</v>
      </c>
      <c r="I53" t="s">
        <v>1015</v>
      </c>
      <c r="J53" t="str" cm="1">
        <f t="array" aca="1" ref="J53" ca="1">IF(SUMPRODUCT(('AMD.03.01'!I8:'AMD.03.01'!I500&lt;&gt;"")*(LEFT('AMD.03.01'!H8:'AMD.03.01'!H500,2)&lt;&gt;LEFT('AMD.03.01'!I8:'AMD.03.01'!I500,2))*('AMD.03.01'!I8:'AMD.03.01'!I500&lt;&gt;"Other"))&gt;0,H53&amp;": "&amp;I53,"OK")</f>
        <v>OK</v>
      </c>
      <c r="K53" t="str" cm="1">
        <f t="array" aca="1" ref="K53" ca="1">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122</v>
      </c>
      <c r="B54" t="s">
        <v>311</v>
      </c>
      <c r="C54" t="s">
        <v>953</v>
      </c>
      <c r="D54" t="s">
        <v>147</v>
      </c>
      <c r="E54" t="str">
        <f t="shared" ca="1" si="1"/>
        <v>Financial Supervisor of the Reported Establishment (Other)</v>
      </c>
      <c r="F54" t="s">
        <v>1016</v>
      </c>
      <c r="G54" t="s">
        <v>936</v>
      </c>
      <c r="H54" t="s">
        <v>932</v>
      </c>
      <c r="I54" t="s">
        <v>1011</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122</v>
      </c>
      <c r="B55" t="s">
        <v>319</v>
      </c>
      <c r="C55" t="s">
        <v>955</v>
      </c>
      <c r="D55" t="s">
        <v>148</v>
      </c>
      <c r="E55" t="str">
        <f t="shared" ca="1" si="1"/>
        <v>Additional Financial Supervisor of the Reported Establishment</v>
      </c>
      <c r="F55" t="s">
        <v>1017</v>
      </c>
      <c r="G55" t="s">
        <v>727</v>
      </c>
      <c r="H55" t="s">
        <v>727</v>
      </c>
      <c r="I55" t="s">
        <v>79</v>
      </c>
      <c r="J55" t="s">
        <v>79</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122</v>
      </c>
      <c r="B56" t="s">
        <v>328</v>
      </c>
      <c r="C56" t="s">
        <v>957</v>
      </c>
      <c r="D56" t="s">
        <v>149</v>
      </c>
      <c r="E56" t="str">
        <f t="shared" ca="1" si="1"/>
        <v>Additional Financial Supervisor of the Reported Establishment (Other)</v>
      </c>
      <c r="F56" t="s">
        <v>1018</v>
      </c>
      <c r="G56" t="s">
        <v>936</v>
      </c>
      <c r="H56" t="s">
        <v>932</v>
      </c>
      <c r="I56" t="s">
        <v>1011</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122</v>
      </c>
      <c r="B57" t="s">
        <v>335</v>
      </c>
      <c r="C57" t="s">
        <v>959</v>
      </c>
      <c r="D57" t="s">
        <v>150</v>
      </c>
      <c r="E57" t="str">
        <f t="shared" ca="1" si="1"/>
        <v>Type of the Reported Establishment</v>
      </c>
      <c r="F57" t="s">
        <v>1019</v>
      </c>
      <c r="G57" t="s">
        <v>936</v>
      </c>
      <c r="H57" t="s">
        <v>932</v>
      </c>
      <c r="I57" t="s">
        <v>1009</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122</v>
      </c>
      <c r="B58" t="s">
        <v>342</v>
      </c>
      <c r="C58" t="s">
        <v>1020</v>
      </c>
      <c r="D58" t="s">
        <v>151</v>
      </c>
      <c r="E58" t="str">
        <f t="shared" ca="1" si="1"/>
        <v>Type of the Reported Establishment (Other)</v>
      </c>
      <c r="F58" t="s">
        <v>1021</v>
      </c>
      <c r="G58" t="s">
        <v>936</v>
      </c>
      <c r="H58" t="s">
        <v>932</v>
      </c>
      <c r="I58" t="s">
        <v>1011</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122</v>
      </c>
      <c r="B59" t="s">
        <v>350</v>
      </c>
      <c r="C59" t="s">
        <v>1022</v>
      </c>
      <c r="D59" t="s">
        <v>152</v>
      </c>
      <c r="E59" t="str">
        <f t="shared" ca="1" si="1"/>
        <v>Freedom to Provide Services</v>
      </c>
      <c r="F59" t="s">
        <v>1023</v>
      </c>
      <c r="G59" t="s">
        <v>936</v>
      </c>
      <c r="H59" t="s">
        <v>932</v>
      </c>
      <c r="I59" t="s">
        <v>1009</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122</v>
      </c>
      <c r="B60" t="s">
        <v>356</v>
      </c>
      <c r="C60" t="s">
        <v>1024</v>
      </c>
      <c r="D60" t="s">
        <v>153</v>
      </c>
      <c r="E60" t="str">
        <f t="shared" ca="1" si="1"/>
        <v>Extent of Freedom to Provide Services</v>
      </c>
      <c r="F60" t="s">
        <v>1025</v>
      </c>
      <c r="G60" t="s">
        <v>936</v>
      </c>
      <c r="H60" t="s">
        <v>932</v>
      </c>
      <c r="I60" t="s">
        <v>1009</v>
      </c>
      <c r="J60" t="str" cm="1">
        <f t="array" ref="J60">IF(
   SUMPRODUCT(
      --(('AMD.03.01'!$P$8:$P$500="")*('AMD.03.01'!$O$8:$O$500="Yes"))
   ) = 0,
   "OK",
   "There are (" &amp;
   SUMPRODUCT(
      --(('AMD.03.01'!$P$8:$P$500="")*('AMD.03.01'!$O$8:$O$500="Yes"))
   ) &amp;
   ") rows with " &amp; $H60 &amp; "(s) as " &amp; $I60
)</f>
        <v>OK</v>
      </c>
      <c r="K60" t="str" cm="1">
        <f t="array" aca="1" ref="K60" ca="1">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122</v>
      </c>
      <c r="B61" t="s">
        <v>356</v>
      </c>
      <c r="C61" t="s">
        <v>1024</v>
      </c>
      <c r="D61" t="s">
        <v>153</v>
      </c>
      <c r="E61" t="str">
        <f ca="1">INDEX(INDIRECT("'"&amp;A61&amp;"'!4:4"), MATCH(D61,INDIRECT("'"&amp;A61&amp;"'!5:5"),0))</f>
        <v>Extent of Freedom to Provide Services</v>
      </c>
      <c r="F61" t="s">
        <v>1026</v>
      </c>
      <c r="G61" t="s">
        <v>936</v>
      </c>
      <c r="H61" t="s">
        <v>932</v>
      </c>
      <c r="I61" t="s">
        <v>1027</v>
      </c>
      <c r="J61" t="str" cm="1">
        <f t="array" ref="J61">IF(
   SUMPRODUCT(
      --(('AMD.03.01'!$P$8:$P$500&lt;&gt;"")*('AMD.03.01'!$O$8:$O$500="No"))
   ) = 0,
   "OK",
   "There are (" &amp;
   SUMPRODUCT(
      --(('AMD.03.01'!$P$8:$P$500&lt;&gt;"")*('AMD.03.01'!$O$8:$O$500="No"))
   ) &amp;
   ") rows with " &amp; $H61 &amp; "(s) as " &amp; $I61
)</f>
        <v>OK</v>
      </c>
      <c r="K61" t="str" cm="1">
        <f t="array" aca="1" ref="K61" ca="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122</v>
      </c>
      <c r="B62" t="s">
        <v>356</v>
      </c>
      <c r="C62" t="s">
        <v>1024</v>
      </c>
      <c r="D62" t="s">
        <v>153</v>
      </c>
      <c r="E62" t="str">
        <f ca="1">INDEX(INDIRECT("'"&amp;A62&amp;"'!4:4"), MATCH(D62,INDIRECT("'"&amp;A62&amp;"'!5:5"),0))</f>
        <v>Extent of Freedom to Provide Services</v>
      </c>
      <c r="F62" t="s">
        <v>1028</v>
      </c>
      <c r="G62" t="s">
        <v>931</v>
      </c>
      <c r="H62" t="s">
        <v>932</v>
      </c>
      <c r="I62" t="s">
        <v>1029</v>
      </c>
      <c r="J62" t="str" cm="1">
        <f t="array" aca="1" ref="J62" ca="1">IF(SUMPRODUCT(('AMD.03.01'!P8:'AMD.03.01'!P500&lt;&gt;"")*(NOT(ISNUMBER('AMD.03.01'!P8:'AMD.03.01'!P500))))&gt;0,H62&amp;": "&amp;I62,"OK")</f>
        <v>OK</v>
      </c>
      <c r="K62" t="str" cm="1">
        <f t="array" aca="1" ref="K62" ca="1">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80</v>
      </c>
      <c r="B63" t="s">
        <v>217</v>
      </c>
      <c r="C63" t="s">
        <v>929</v>
      </c>
      <c r="D63" t="s">
        <v>161</v>
      </c>
      <c r="E63" t="str">
        <f t="shared" ca="1" si="1"/>
        <v>Entity or establishment</v>
      </c>
      <c r="F63" t="s">
        <v>1030</v>
      </c>
      <c r="G63" t="s">
        <v>936</v>
      </c>
      <c r="H63" t="s">
        <v>932</v>
      </c>
      <c r="I63" t="s">
        <v>1009</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80</v>
      </c>
      <c r="B64" t="s">
        <v>237</v>
      </c>
      <c r="C64" t="s">
        <v>973</v>
      </c>
      <c r="D64" t="s">
        <v>162</v>
      </c>
      <c r="E64" t="str">
        <f t="shared" ca="1" si="1"/>
        <v>Member State in which services are provided</v>
      </c>
      <c r="F64" t="s">
        <v>1031</v>
      </c>
      <c r="G64" t="s">
        <v>936</v>
      </c>
      <c r="H64" t="s">
        <v>932</v>
      </c>
      <c r="I64" t="s">
        <v>1009</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80</v>
      </c>
      <c r="B65" t="s">
        <v>250</v>
      </c>
      <c r="C65" t="s">
        <v>934</v>
      </c>
      <c r="D65" t="s">
        <v>163</v>
      </c>
      <c r="E65" t="str">
        <f t="shared" ca="1" si="1"/>
        <v>Customers</v>
      </c>
      <c r="F65" t="s">
        <v>1032</v>
      </c>
      <c r="G65" t="s">
        <v>936</v>
      </c>
      <c r="H65" t="s">
        <v>932</v>
      </c>
      <c r="I65" t="s">
        <v>1009</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aca="1" ref="K65" ca="1">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80</v>
      </c>
      <c r="B66" t="s">
        <v>250</v>
      </c>
      <c r="C66" t="s">
        <v>934</v>
      </c>
      <c r="D66" t="s">
        <v>163</v>
      </c>
      <c r="E66" t="str">
        <f t="shared" ca="1" si="1"/>
        <v>Customers</v>
      </c>
      <c r="F66" t="s">
        <v>1032</v>
      </c>
      <c r="G66" t="s">
        <v>931</v>
      </c>
      <c r="H66" t="s">
        <v>932</v>
      </c>
      <c r="I66" t="s">
        <v>1029</v>
      </c>
      <c r="J66" t="str" cm="1">
        <f t="array" aca="1" ref="J66" ca="1">IF(SUMPRODUCT(('AMD.04.01'!D8:'AMD.04.01'!D7000&lt;&gt;"")*(NOT(ISNUMBER('AMD.04.01'!D8:'AMD.04.01'!D7000))))&gt;0,H66&amp;": "&amp;I66,"OK")</f>
        <v>OK</v>
      </c>
      <c r="K66" t="str" cm="1">
        <f t="array" aca="1" ref="K66" ca="1">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80</v>
      </c>
      <c r="B67" t="s">
        <v>262</v>
      </c>
      <c r="C67" t="s">
        <v>965</v>
      </c>
      <c r="D67" t="s">
        <v>164</v>
      </c>
      <c r="E67" t="str">
        <f t="shared" ref="E67:E70" ca="1" si="2">INDEX(INDIRECT("'"&amp;A67&amp;"'!4:4"), MATCH(D67,INDIRECT("'"&amp;A67&amp;"'!5:5"),0))</f>
        <v>Incoming transactions</v>
      </c>
      <c r="F67" t="s">
        <v>1033</v>
      </c>
      <c r="G67" t="s">
        <v>936</v>
      </c>
      <c r="H67" t="s">
        <v>932</v>
      </c>
      <c r="I67" t="s">
        <v>1034</v>
      </c>
      <c r="J67" t="str" cm="1">
        <f t="array" ref="J67">IF(
   SUMPRODUCT(
      --('AMD.04.01'!$E$8:$E$7000=""),
      --('AMD.04.01'!$D$8:$D$7000&lt;&gt;""),
      --('AMD.04.01'!$D$8:$D$7000&lt;20000)
   ) = 0,
   "OK",
   "There are (" &amp;
   SUMPRODUCT(
      --('AMD.04.01'!$E$8:$E$7000=""),
      --('AMD.04.01'!$D$8:$D$7000&lt;&gt;""),
      --('AMD.04.01'!$D$8:$D$7000&lt;20000)
   ) &amp;
   ") rows with " &amp; $H67 &amp; "(s) as " &amp; $I67
)</f>
        <v>OK</v>
      </c>
      <c r="K67" t="str" cm="1">
        <f t="array" aca="1" ref="K67" ca="1">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80</v>
      </c>
      <c r="B68" t="s">
        <v>262</v>
      </c>
      <c r="C68" t="s">
        <v>965</v>
      </c>
      <c r="D68" t="s">
        <v>164</v>
      </c>
      <c r="E68" t="str">
        <f t="shared" ca="1" si="2"/>
        <v>Incoming transactions</v>
      </c>
      <c r="F68" t="s">
        <v>1035</v>
      </c>
      <c r="G68" t="s">
        <v>931</v>
      </c>
      <c r="H68" t="s">
        <v>932</v>
      </c>
      <c r="I68" t="s">
        <v>1029</v>
      </c>
      <c r="J68" t="str" cm="1">
        <f t="array" aca="1" ref="J68" ca="1">IF(SUMPRODUCT(('AMD.04.01'!E8:'AMD.04.01'!E7000&lt;&gt;"")*(NOT(ISNUMBER('AMD.04.01'!E8:'AMD.04.01'!E7000))))&gt;0,H68&amp;": "&amp;I68,"OK")</f>
        <v>OK</v>
      </c>
      <c r="K68" t="str" cm="1">
        <f t="array" aca="1" ref="K68" ca="1">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80</v>
      </c>
      <c r="B69" t="s">
        <v>81</v>
      </c>
      <c r="C69" t="s">
        <v>938</v>
      </c>
      <c r="D69" t="s">
        <v>165</v>
      </c>
      <c r="E69" t="str">
        <f t="shared" ca="1" si="2"/>
        <v>Outgoing transactions</v>
      </c>
      <c r="F69" t="s">
        <v>1036</v>
      </c>
      <c r="G69" t="s">
        <v>936</v>
      </c>
      <c r="H69" t="s">
        <v>932</v>
      </c>
      <c r="I69" t="s">
        <v>1034</v>
      </c>
      <c r="J69" t="str" cm="1">
        <f t="array" ref="J69">IF(
   SUMPRODUCT(
      --('AMD.04.01'!$F$8:$F$7000=""),
      --('AMD.04.01'!$D$8:$D$7000&lt;&gt;""),
      --('AMD.04.01'!$D$8:$D$7000&lt;20000)
   ) = 0,
   "OK",
   "There are (" &amp;
   SUMPRODUCT(
      --('AMD.04.01'!$F$8:$F$7000=""),
      --('AMD.04.01'!$D$8:$D$7000&lt;&gt;""),
      --('AMD.04.01'!$D$8:$D$7000&lt;20000)
   ) &amp;
   ") rows with " &amp; $H69 &amp; "(s) as " &amp; $I69
)</f>
        <v>OK</v>
      </c>
      <c r="K69" t="str" cm="1">
        <f t="array" aca="1" ref="K69" ca="1">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80</v>
      </c>
      <c r="B70" t="s">
        <v>81</v>
      </c>
      <c r="C70" t="s">
        <v>938</v>
      </c>
      <c r="D70" t="s">
        <v>165</v>
      </c>
      <c r="E70" t="str">
        <f t="shared" ca="1" si="2"/>
        <v>Outgoing transactions</v>
      </c>
      <c r="F70" t="s">
        <v>1037</v>
      </c>
      <c r="G70" t="s">
        <v>931</v>
      </c>
      <c r="H70" t="s">
        <v>932</v>
      </c>
      <c r="I70" t="s">
        <v>1029</v>
      </c>
      <c r="J70" t="str" cm="1">
        <f t="array" aca="1" ref="J70" ca="1">IF(SUMPRODUCT(('AMD.04.01'!F8:'AMD.04.01'!F7000&lt;&gt;"")*(NOT(ISNUMBER('AMD.04.01'!F8:'AMD.04.01'!F7000))))&gt;0,H70&amp;": "&amp;I70,"OK")</f>
        <v>OK</v>
      </c>
      <c r="K70" t="str" cm="1">
        <f t="array" aca="1" ref="K70" ca="1">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topLeftCell="I4" zoomScale="115" zoomScaleNormal="115" workbookViewId="0">
      <selection activeCell="K8" sqref="K8"/>
    </sheetView>
  </sheetViews>
  <sheetFormatPr defaultColWidth="9.140625" defaultRowHeight="1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s="79" t="str" cm="1">
        <f t="array" aca="1" ref="H7" ca="1">IFERROR(LOOKUP(2, 1/((Validations!$A$2:$A$1927=$B$2)*(Validations!$D$2:$D$1927=H5)), Validations!$K$2:$K$1927), "OK")</f>
        <v>OK</v>
      </c>
      <c r="I7" s="79" t="str" cm="1">
        <f t="array" aca="1" ref="I7" ca="1">IFERROR(LOOKUP(2, 1/((Validations!$A$2:$A$1927=$B$2)*(Validations!$D$2:$D$1927=I5)), Validations!$K$2:$K$1927), "OK")</f>
        <v>OK</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OK</v>
      </c>
    </row>
    <row r="8" spans="1:34" s="83" customFormat="1" ht="19.5" thickTop="1">
      <c r="A8" s="81" t="s">
        <v>46</v>
      </c>
      <c r="B8" s="18" t="s">
        <v>47</v>
      </c>
      <c r="C8" s="11"/>
      <c r="D8" s="12" t="s">
        <v>48</v>
      </c>
      <c r="E8" s="11"/>
      <c r="F8" s="11" t="s">
        <v>49</v>
      </c>
      <c r="G8" s="11"/>
      <c r="H8" s="19" t="s">
        <v>50</v>
      </c>
      <c r="I8" s="18" t="s">
        <v>51</v>
      </c>
      <c r="J8" s="11"/>
      <c r="K8" s="18"/>
      <c r="L8" s="11"/>
      <c r="M8" s="11" t="s">
        <v>52</v>
      </c>
    </row>
    <row r="9" spans="1:34" s="83" customFormat="1" ht="18.75">
      <c r="A9" s="84"/>
      <c r="B9" s="85" t="s">
        <v>53</v>
      </c>
      <c r="C9" s="85" t="s">
        <v>53</v>
      </c>
      <c r="D9" s="85" t="s">
        <v>53</v>
      </c>
      <c r="E9" s="85" t="s">
        <v>53</v>
      </c>
      <c r="F9" s="85" t="s">
        <v>53</v>
      </c>
      <c r="G9" s="85" t="s">
        <v>53</v>
      </c>
      <c r="H9" s="85" t="s">
        <v>53</v>
      </c>
      <c r="I9" s="85" t="s">
        <v>53</v>
      </c>
      <c r="J9" s="85" t="s">
        <v>53</v>
      </c>
      <c r="K9" s="85" t="s">
        <v>53</v>
      </c>
      <c r="L9" s="85" t="s">
        <v>53</v>
      </c>
      <c r="M9" s="85" t="s">
        <v>53</v>
      </c>
    </row>
    <row r="10" spans="1:34" ht="18.75">
      <c r="B10" s="86"/>
      <c r="C10" s="82"/>
      <c r="D10" s="82"/>
      <c r="E10" s="82"/>
      <c r="F10" s="82"/>
      <c r="G10" s="82"/>
      <c r="H10" s="82"/>
      <c r="I10" s="82"/>
      <c r="J10" s="82"/>
      <c r="K10" s="82"/>
      <c r="L10" s="82"/>
      <c r="M10" s="82"/>
    </row>
    <row r="11" spans="1:34" ht="18.75">
      <c r="B11" s="86"/>
      <c r="C11" s="82"/>
      <c r="D11" s="82"/>
      <c r="E11" s="82"/>
      <c r="F11" s="82"/>
      <c r="G11" s="82"/>
      <c r="H11" s="82"/>
      <c r="I11" s="82"/>
      <c r="J11" s="82"/>
      <c r="K11" s="82"/>
      <c r="L11" s="82"/>
      <c r="M11" s="82"/>
    </row>
    <row r="12" spans="1:34" ht="18.75">
      <c r="B12" s="86"/>
      <c r="C12" s="82"/>
      <c r="D12" s="82"/>
      <c r="E12" s="82"/>
      <c r="F12" s="82"/>
      <c r="G12" s="82"/>
      <c r="H12" s="82"/>
      <c r="I12" s="82"/>
      <c r="J12" s="82"/>
      <c r="K12" s="82"/>
      <c r="L12" s="82"/>
      <c r="M12" s="82"/>
    </row>
    <row r="13" spans="1:34" ht="18.75">
      <c r="B13" s="86"/>
      <c r="C13" s="82"/>
      <c r="D13" s="82"/>
      <c r="E13" s="82"/>
      <c r="F13" s="82"/>
      <c r="G13" s="82"/>
      <c r="H13" s="82"/>
      <c r="I13" s="82"/>
      <c r="J13" s="82"/>
      <c r="K13" s="82"/>
      <c r="L13" s="82"/>
      <c r="M13" s="82"/>
    </row>
    <row r="14" spans="1:34" ht="18.75">
      <c r="B14" s="86"/>
      <c r="C14" s="82"/>
      <c r="D14" s="82"/>
      <c r="E14" s="82"/>
      <c r="F14" s="82"/>
      <c r="G14" s="82"/>
      <c r="H14" s="82"/>
      <c r="I14" s="82"/>
      <c r="J14" s="82"/>
      <c r="K14" s="82"/>
      <c r="L14" s="82"/>
      <c r="M14" s="82"/>
    </row>
    <row r="15" spans="1:34" ht="18.75">
      <c r="B15" s="86"/>
      <c r="C15" s="82"/>
      <c r="D15" s="82"/>
      <c r="E15" s="82"/>
      <c r="F15" s="82"/>
      <c r="G15" s="82"/>
      <c r="H15" s="82"/>
      <c r="I15" s="82"/>
      <c r="J15" s="82"/>
      <c r="K15" s="82"/>
      <c r="L15" s="82"/>
      <c r="M15" s="82"/>
    </row>
    <row r="16" spans="1:34" ht="18.75">
      <c r="B16" s="86"/>
      <c r="C16" s="82"/>
      <c r="D16" s="82"/>
      <c r="E16" s="82"/>
      <c r="F16" s="82"/>
      <c r="G16" s="82"/>
      <c r="H16" s="82"/>
      <c r="I16" s="82"/>
      <c r="J16" s="82"/>
      <c r="K16" s="82"/>
      <c r="L16" s="82"/>
      <c r="M16" s="82"/>
    </row>
    <row r="17" spans="2:13" ht="18.75">
      <c r="B17" s="86"/>
      <c r="C17" s="82"/>
      <c r="D17" s="82"/>
      <c r="E17" s="82"/>
      <c r="F17" s="82"/>
      <c r="G17" s="82"/>
      <c r="H17" s="82"/>
      <c r="I17" s="82"/>
      <c r="J17" s="82"/>
      <c r="K17" s="82"/>
      <c r="L17" s="82"/>
      <c r="M17" s="82"/>
    </row>
    <row r="18" spans="2:13" ht="18.75">
      <c r="B18" s="86"/>
      <c r="C18" s="82"/>
      <c r="D18" s="82"/>
      <c r="E18" s="82"/>
      <c r="F18" s="82"/>
      <c r="G18" s="82"/>
      <c r="H18" s="82"/>
      <c r="I18" s="82"/>
      <c r="J18" s="82"/>
      <c r="K18" s="82"/>
      <c r="L18" s="82"/>
      <c r="M18" s="82"/>
    </row>
    <row r="19" spans="2:13" ht="18.75">
      <c r="B19" s="86"/>
      <c r="C19" s="82"/>
      <c r="D19" s="82"/>
      <c r="E19" s="82"/>
      <c r="F19" s="82"/>
      <c r="G19" s="82"/>
      <c r="H19" s="82"/>
      <c r="I19" s="82"/>
      <c r="J19" s="82"/>
      <c r="K19" s="82"/>
      <c r="L19" s="82"/>
      <c r="M19" s="82"/>
    </row>
    <row r="20" spans="2:13" ht="18.75">
      <c r="B20" s="86"/>
      <c r="C20" s="82"/>
      <c r="D20" s="82"/>
      <c r="E20" s="82"/>
      <c r="F20" s="82"/>
      <c r="G20" s="82"/>
      <c r="H20" s="82"/>
      <c r="I20" s="82"/>
      <c r="J20" s="82"/>
      <c r="K20" s="82"/>
      <c r="L20" s="82"/>
      <c r="M20" s="82"/>
    </row>
    <row r="21" spans="2:13" ht="18.75">
      <c r="B21" s="86"/>
      <c r="C21" s="82"/>
      <c r="D21" s="82"/>
      <c r="E21" s="82"/>
      <c r="F21" s="82"/>
      <c r="G21" s="82"/>
      <c r="H21" s="82"/>
      <c r="I21" s="82"/>
      <c r="J21" s="82"/>
      <c r="K21" s="82"/>
      <c r="L21" s="82"/>
      <c r="M21" s="82"/>
    </row>
    <row r="22" spans="2:13" ht="18.75">
      <c r="B22" s="86"/>
      <c r="C22" s="82"/>
      <c r="D22" s="82"/>
      <c r="E22" s="82"/>
      <c r="F22" s="82"/>
      <c r="G22" s="82"/>
      <c r="H22" s="82"/>
      <c r="I22" s="82"/>
      <c r="J22" s="82"/>
      <c r="K22" s="82"/>
      <c r="L22" s="82"/>
      <c r="M22" s="82"/>
    </row>
    <row r="23" spans="2:13" ht="18.75">
      <c r="B23" s="86"/>
      <c r="C23" s="82"/>
      <c r="D23" s="82"/>
      <c r="E23" s="82"/>
      <c r="F23" s="82"/>
      <c r="G23" s="82"/>
      <c r="H23" s="82"/>
      <c r="I23" s="82"/>
      <c r="J23" s="82"/>
      <c r="K23" s="82"/>
      <c r="L23" s="82"/>
      <c r="M23" s="82"/>
    </row>
    <row r="24" spans="2:13" ht="18.75">
      <c r="B24" s="86"/>
      <c r="C24" s="82"/>
      <c r="D24" s="82"/>
      <c r="E24" s="82"/>
      <c r="F24" s="82"/>
      <c r="G24" s="82"/>
      <c r="H24" s="82"/>
      <c r="I24" s="82"/>
      <c r="J24" s="82"/>
      <c r="K24" s="82"/>
      <c r="L24" s="82"/>
      <c r="M24" s="82"/>
    </row>
    <row r="25" spans="2:13" ht="18.75">
      <c r="B25" s="86"/>
      <c r="C25" s="82"/>
      <c r="D25" s="82"/>
      <c r="E25" s="82"/>
      <c r="F25" s="82"/>
      <c r="G25" s="82"/>
      <c r="H25" s="82"/>
      <c r="I25" s="82"/>
      <c r="J25" s="82"/>
      <c r="K25" s="82"/>
      <c r="L25" s="82"/>
      <c r="M25" s="82"/>
    </row>
    <row r="26" spans="2:13" ht="18.75">
      <c r="B26" s="86"/>
      <c r="C26" s="82"/>
      <c r="D26" s="82"/>
      <c r="E26" s="82"/>
      <c r="F26" s="82"/>
      <c r="G26" s="82"/>
      <c r="H26" s="82"/>
      <c r="I26" s="82"/>
      <c r="J26" s="82"/>
      <c r="K26" s="82"/>
      <c r="L26" s="82"/>
      <c r="M26" s="82"/>
    </row>
    <row r="27" spans="2:13" ht="18.75">
      <c r="B27" s="86"/>
      <c r="C27" s="82"/>
      <c r="D27" s="82"/>
      <c r="E27" s="82"/>
      <c r="F27" s="82"/>
      <c r="G27" s="82"/>
      <c r="H27" s="82"/>
      <c r="I27" s="82"/>
      <c r="J27" s="82"/>
      <c r="K27" s="82"/>
      <c r="L27" s="82"/>
      <c r="M27" s="82"/>
    </row>
    <row r="28" spans="2:13" ht="18.75">
      <c r="B28" s="86"/>
      <c r="C28" s="82"/>
      <c r="D28" s="82"/>
      <c r="E28" s="82"/>
      <c r="F28" s="82"/>
      <c r="G28" s="82"/>
      <c r="H28" s="82"/>
      <c r="I28" s="82"/>
      <c r="J28" s="82"/>
      <c r="K28" s="82"/>
      <c r="L28" s="82"/>
      <c r="M28" s="82"/>
    </row>
    <row r="29" spans="2:13" ht="18.75">
      <c r="B29" s="86"/>
      <c r="C29" s="82"/>
      <c r="D29" s="82"/>
      <c r="E29" s="82"/>
      <c r="F29" s="82"/>
      <c r="G29" s="82"/>
      <c r="H29" s="82"/>
      <c r="I29" s="82"/>
      <c r="J29" s="82"/>
      <c r="K29" s="82"/>
      <c r="L29" s="82"/>
      <c r="M29" s="82"/>
    </row>
    <row r="30" spans="2:13" ht="18.75">
      <c r="B30" s="86"/>
      <c r="C30" s="82"/>
      <c r="D30" s="82"/>
      <c r="E30" s="82"/>
      <c r="F30" s="82"/>
      <c r="G30" s="82"/>
      <c r="H30" s="82"/>
      <c r="I30" s="82"/>
      <c r="J30" s="82"/>
      <c r="K30" s="82"/>
      <c r="L30" s="82"/>
      <c r="M30" s="82"/>
    </row>
    <row r="31" spans="2:13" ht="18.75">
      <c r="B31" s="86"/>
      <c r="C31" s="82"/>
      <c r="D31" s="82"/>
      <c r="E31" s="82"/>
      <c r="F31" s="82"/>
      <c r="G31" s="82"/>
      <c r="H31" s="82"/>
      <c r="I31" s="82"/>
      <c r="J31" s="82"/>
      <c r="K31" s="82"/>
      <c r="L31" s="82"/>
      <c r="M31" s="82"/>
    </row>
    <row r="32" spans="2:13" ht="18.75">
      <c r="B32" s="86"/>
      <c r="C32" s="82"/>
      <c r="D32" s="82"/>
      <c r="E32" s="82"/>
      <c r="F32" s="82"/>
      <c r="G32" s="82"/>
      <c r="H32" s="82"/>
      <c r="I32" s="82"/>
      <c r="J32" s="82"/>
      <c r="K32" s="82"/>
      <c r="L32" s="82"/>
      <c r="M32" s="82"/>
    </row>
    <row r="33" spans="2:13" ht="18.75">
      <c r="B33" s="86"/>
      <c r="C33" s="82"/>
      <c r="D33" s="82"/>
      <c r="E33" s="82"/>
      <c r="F33" s="82"/>
      <c r="G33" s="82"/>
      <c r="H33" s="82"/>
      <c r="I33" s="82"/>
      <c r="J33" s="82"/>
      <c r="K33" s="82"/>
      <c r="L33" s="82"/>
      <c r="M33" s="82"/>
    </row>
    <row r="34" spans="2:13" ht="18.75">
      <c r="B34" s="86"/>
      <c r="C34" s="82"/>
      <c r="D34" s="82"/>
      <c r="E34" s="82"/>
      <c r="F34" s="82"/>
      <c r="G34" s="82"/>
      <c r="H34" s="82"/>
      <c r="I34" s="82"/>
      <c r="J34" s="82"/>
      <c r="K34" s="82"/>
      <c r="L34" s="82"/>
      <c r="M34" s="82"/>
    </row>
    <row r="35" spans="2:13" ht="18.75">
      <c r="B35" s="86"/>
      <c r="C35" s="82"/>
      <c r="D35" s="82"/>
      <c r="E35" s="82"/>
      <c r="F35" s="82"/>
      <c r="G35" s="82"/>
      <c r="H35" s="82"/>
      <c r="I35" s="82"/>
      <c r="J35" s="82"/>
      <c r="K35" s="82"/>
      <c r="L35" s="82"/>
      <c r="M35" s="82"/>
    </row>
    <row r="36" spans="2:13" ht="18.75">
      <c r="B36" s="86"/>
      <c r="C36" s="82"/>
      <c r="D36" s="82"/>
      <c r="E36" s="82"/>
      <c r="F36" s="82"/>
      <c r="G36" s="82"/>
      <c r="H36" s="82"/>
      <c r="I36" s="82"/>
      <c r="J36" s="82"/>
      <c r="K36" s="82"/>
      <c r="L36" s="82"/>
      <c r="M36" s="82"/>
    </row>
    <row r="37" spans="2:13" ht="18.75">
      <c r="B37" s="86"/>
      <c r="C37" s="82"/>
      <c r="D37" s="82"/>
      <c r="E37" s="82"/>
      <c r="F37" s="82"/>
      <c r="G37" s="82"/>
      <c r="H37" s="82"/>
      <c r="I37" s="82"/>
      <c r="J37" s="82"/>
      <c r="K37" s="82"/>
      <c r="L37" s="82"/>
      <c r="M37" s="82"/>
    </row>
    <row r="38" spans="2:13" ht="18.75">
      <c r="B38" s="86"/>
      <c r="C38" s="82"/>
      <c r="D38" s="82"/>
      <c r="E38" s="82"/>
      <c r="F38" s="82"/>
      <c r="G38" s="82"/>
      <c r="H38" s="82"/>
      <c r="I38" s="82"/>
      <c r="J38" s="82"/>
      <c r="K38" s="82"/>
      <c r="L38" s="82"/>
      <c r="M38" s="82"/>
    </row>
    <row r="39" spans="2:13" ht="18.75">
      <c r="B39" s="86"/>
      <c r="C39" s="82"/>
      <c r="D39" s="82"/>
      <c r="E39" s="82"/>
      <c r="F39" s="82"/>
      <c r="G39" s="82"/>
      <c r="H39" s="82"/>
      <c r="I39" s="82"/>
      <c r="J39" s="82"/>
      <c r="K39" s="82"/>
      <c r="L39" s="82"/>
      <c r="M39" s="82"/>
    </row>
    <row r="40" spans="2:13" ht="18.75">
      <c r="B40" s="86"/>
      <c r="C40" s="82"/>
      <c r="D40" s="82"/>
      <c r="E40" s="82"/>
      <c r="F40" s="82"/>
      <c r="G40" s="82"/>
      <c r="H40" s="82"/>
      <c r="I40" s="82"/>
      <c r="J40" s="82"/>
      <c r="K40" s="82"/>
      <c r="L40" s="82"/>
      <c r="M40" s="82"/>
    </row>
    <row r="41" spans="2:13" ht="18.75">
      <c r="B41" s="86"/>
      <c r="C41" s="82"/>
      <c r="D41" s="82"/>
      <c r="E41" s="82"/>
      <c r="F41" s="82"/>
      <c r="G41" s="82"/>
      <c r="H41" s="82"/>
      <c r="I41" s="82"/>
      <c r="J41" s="82"/>
      <c r="K41" s="82"/>
      <c r="L41" s="82"/>
      <c r="M41" s="82"/>
    </row>
    <row r="42" spans="2:13" ht="18.75">
      <c r="B42" s="86"/>
      <c r="C42" s="82"/>
      <c r="D42" s="82"/>
      <c r="E42" s="82"/>
      <c r="F42" s="82"/>
      <c r="G42" s="82"/>
      <c r="H42" s="82"/>
      <c r="I42" s="82"/>
      <c r="J42" s="82"/>
      <c r="K42" s="82"/>
      <c r="L42" s="82"/>
      <c r="M42" s="82"/>
    </row>
    <row r="43" spans="2:13" ht="18.75">
      <c r="B43" s="86"/>
      <c r="C43" s="82"/>
      <c r="D43" s="82"/>
      <c r="E43" s="82"/>
      <c r="F43" s="82"/>
      <c r="G43" s="82"/>
      <c r="H43" s="82"/>
      <c r="I43" s="82"/>
      <c r="J43" s="82"/>
      <c r="K43" s="82"/>
      <c r="L43" s="82"/>
      <c r="M43" s="82"/>
    </row>
    <row r="44" spans="2:13" ht="18.75">
      <c r="B44" s="86"/>
      <c r="C44" s="82"/>
      <c r="D44" s="82"/>
      <c r="E44" s="82"/>
      <c r="F44" s="82"/>
      <c r="G44" s="82"/>
      <c r="H44" s="82"/>
      <c r="I44" s="82"/>
      <c r="J44" s="82"/>
      <c r="K44" s="82"/>
      <c r="L44" s="82"/>
      <c r="M44" s="82"/>
    </row>
    <row r="45" spans="2:13" ht="18.75">
      <c r="B45" s="86"/>
      <c r="C45" s="82"/>
      <c r="D45" s="82"/>
      <c r="E45" s="82"/>
      <c r="F45" s="82"/>
      <c r="G45" s="82"/>
      <c r="H45" s="82"/>
      <c r="I45" s="82"/>
      <c r="J45" s="82"/>
      <c r="K45" s="82"/>
      <c r="L45" s="82"/>
      <c r="M45" s="82"/>
    </row>
    <row r="46" spans="2:13" ht="18.75">
      <c r="B46" s="86"/>
      <c r="C46" s="82"/>
      <c r="D46" s="82"/>
      <c r="E46" s="82"/>
      <c r="F46" s="82"/>
      <c r="G46" s="82"/>
      <c r="H46" s="82"/>
      <c r="I46" s="82"/>
      <c r="J46" s="82"/>
      <c r="K46" s="82"/>
      <c r="L46" s="82"/>
      <c r="M46" s="82"/>
    </row>
    <row r="47" spans="2:13" ht="18.75">
      <c r="B47" s="86"/>
      <c r="C47" s="82"/>
      <c r="D47" s="82"/>
      <c r="E47" s="82"/>
      <c r="F47" s="82"/>
      <c r="G47" s="82"/>
      <c r="H47" s="82"/>
      <c r="I47" s="82"/>
      <c r="J47" s="82"/>
      <c r="K47" s="82"/>
      <c r="L47" s="82"/>
      <c r="M47" s="82"/>
    </row>
    <row r="48" spans="2:13" ht="18.75">
      <c r="B48" s="86"/>
      <c r="C48" s="82"/>
      <c r="D48" s="82"/>
      <c r="E48" s="82"/>
      <c r="F48" s="82"/>
      <c r="G48" s="82"/>
      <c r="H48" s="82"/>
      <c r="I48" s="82"/>
      <c r="J48" s="82"/>
      <c r="K48" s="82"/>
      <c r="L48" s="82"/>
      <c r="M48" s="82"/>
    </row>
    <row r="49" spans="2:13" ht="18.75">
      <c r="B49" s="86"/>
      <c r="C49" s="82"/>
      <c r="D49" s="82"/>
      <c r="E49" s="82"/>
      <c r="F49" s="82"/>
      <c r="G49" s="82"/>
      <c r="H49" s="82"/>
      <c r="I49" s="82"/>
      <c r="J49" s="82"/>
      <c r="K49" s="82"/>
      <c r="L49" s="82"/>
      <c r="M49" s="82"/>
    </row>
    <row r="50" spans="2:13" ht="18.75">
      <c r="B50" s="86"/>
      <c r="C50" s="82"/>
      <c r="D50" s="82"/>
      <c r="E50" s="82"/>
      <c r="F50" s="82"/>
      <c r="G50" s="82"/>
      <c r="H50" s="82"/>
      <c r="I50" s="82"/>
      <c r="J50" s="82"/>
      <c r="K50" s="82"/>
      <c r="L50" s="82"/>
      <c r="M50" s="82"/>
    </row>
    <row r="51" spans="2:13" ht="18.75">
      <c r="B51" s="86"/>
      <c r="C51" s="82"/>
      <c r="D51" s="82"/>
      <c r="E51" s="82"/>
      <c r="F51" s="82"/>
      <c r="G51" s="82"/>
      <c r="H51" s="82"/>
      <c r="I51" s="82"/>
      <c r="J51" s="82"/>
      <c r="K51" s="82"/>
      <c r="L51" s="82"/>
      <c r="M51" s="82"/>
    </row>
    <row r="52" spans="2:13" ht="18.75">
      <c r="B52" s="86"/>
      <c r="C52" s="82"/>
      <c r="D52" s="82"/>
      <c r="E52" s="82"/>
      <c r="F52" s="82"/>
      <c r="G52" s="82"/>
      <c r="H52" s="82"/>
      <c r="I52" s="82"/>
      <c r="J52" s="82"/>
      <c r="K52" s="82"/>
      <c r="L52" s="82"/>
      <c r="M52" s="82"/>
    </row>
    <row r="53" spans="2:13" ht="18.75">
      <c r="B53" s="86"/>
      <c r="C53" s="82"/>
      <c r="D53" s="82"/>
      <c r="E53" s="82"/>
      <c r="F53" s="82"/>
      <c r="G53" s="82"/>
      <c r="H53" s="82"/>
      <c r="I53" s="82"/>
      <c r="J53" s="82"/>
      <c r="K53" s="82"/>
      <c r="L53" s="82"/>
      <c r="M53" s="82"/>
    </row>
    <row r="54" spans="2:13" ht="18.75">
      <c r="B54" s="86"/>
      <c r="C54" s="82"/>
      <c r="D54" s="82"/>
      <c r="E54" s="82"/>
      <c r="F54" s="82"/>
      <c r="G54" s="82"/>
      <c r="H54" s="82"/>
      <c r="I54" s="82"/>
      <c r="J54" s="82"/>
      <c r="K54" s="82"/>
      <c r="L54" s="82"/>
      <c r="M54" s="82"/>
    </row>
    <row r="55" spans="2:13" ht="18.75">
      <c r="B55" s="86"/>
      <c r="C55" s="82"/>
      <c r="D55" s="82"/>
      <c r="E55" s="82"/>
      <c r="F55" s="82"/>
      <c r="G55" s="82"/>
      <c r="H55" s="82"/>
      <c r="I55" s="82"/>
      <c r="J55" s="82"/>
      <c r="K55" s="82"/>
      <c r="L55" s="82"/>
      <c r="M55" s="82"/>
    </row>
    <row r="56" spans="2:13" ht="18.75">
      <c r="B56" s="86"/>
      <c r="C56" s="82"/>
      <c r="D56" s="82"/>
      <c r="E56" s="82"/>
      <c r="F56" s="82"/>
      <c r="G56" s="82"/>
      <c r="H56" s="82"/>
      <c r="I56" s="82"/>
      <c r="J56" s="82"/>
      <c r="K56" s="82"/>
      <c r="L56" s="82"/>
      <c r="M56" s="82"/>
    </row>
    <row r="57" spans="2:13" ht="18.75">
      <c r="B57" s="86"/>
      <c r="C57" s="82"/>
      <c r="D57" s="82"/>
      <c r="E57" s="82"/>
      <c r="F57" s="82"/>
      <c r="G57" s="82"/>
      <c r="H57" s="82"/>
      <c r="I57" s="82"/>
      <c r="J57" s="82"/>
      <c r="K57" s="82"/>
      <c r="L57" s="82"/>
      <c r="M57" s="82"/>
    </row>
    <row r="58" spans="2:13" ht="18.75">
      <c r="B58" s="86"/>
      <c r="C58" s="82"/>
      <c r="D58" s="82"/>
      <c r="E58" s="82"/>
      <c r="F58" s="82"/>
      <c r="G58" s="82"/>
      <c r="H58" s="82"/>
      <c r="I58" s="82"/>
      <c r="J58" s="82"/>
      <c r="K58" s="82"/>
      <c r="L58" s="82"/>
      <c r="M58" s="82"/>
    </row>
    <row r="59" spans="2:13" ht="18.75">
      <c r="B59" s="86"/>
      <c r="C59" s="82"/>
      <c r="D59" s="82"/>
      <c r="E59" s="82"/>
      <c r="F59" s="82"/>
      <c r="G59" s="82"/>
      <c r="H59" s="82"/>
      <c r="I59" s="82"/>
      <c r="J59" s="82"/>
      <c r="K59" s="82"/>
      <c r="L59" s="82"/>
      <c r="M59" s="82"/>
    </row>
    <row r="60" spans="2:13" ht="18.75">
      <c r="B60" s="86"/>
      <c r="C60" s="82"/>
      <c r="D60" s="82"/>
      <c r="E60" s="82"/>
      <c r="F60" s="82"/>
      <c r="G60" s="82"/>
      <c r="H60" s="82"/>
      <c r="I60" s="82"/>
      <c r="J60" s="82"/>
      <c r="K60" s="82"/>
      <c r="L60" s="82"/>
      <c r="M60" s="82"/>
    </row>
    <row r="61" spans="2:13" ht="18.75">
      <c r="B61" s="86"/>
      <c r="C61" s="82"/>
      <c r="D61" s="82"/>
      <c r="E61" s="82"/>
      <c r="F61" s="82"/>
      <c r="G61" s="82"/>
      <c r="H61" s="82"/>
      <c r="I61" s="82"/>
      <c r="J61" s="82"/>
      <c r="K61" s="82"/>
      <c r="L61" s="82"/>
      <c r="M61" s="82"/>
    </row>
    <row r="62" spans="2:13" ht="18.75">
      <c r="B62" s="86"/>
      <c r="C62" s="82"/>
      <c r="D62" s="82"/>
      <c r="E62" s="82"/>
      <c r="F62" s="82"/>
      <c r="G62" s="82"/>
      <c r="H62" s="82"/>
      <c r="I62" s="82"/>
      <c r="J62" s="82"/>
      <c r="K62" s="82"/>
      <c r="L62" s="82"/>
      <c r="M62" s="82"/>
    </row>
    <row r="63" spans="2:13" ht="18.75">
      <c r="B63" s="86"/>
      <c r="C63" s="82"/>
      <c r="D63" s="82"/>
      <c r="E63" s="82"/>
      <c r="F63" s="82"/>
      <c r="G63" s="82"/>
      <c r="H63" s="82"/>
      <c r="I63" s="82"/>
      <c r="J63" s="82"/>
      <c r="K63" s="82"/>
      <c r="L63" s="82"/>
      <c r="M63" s="82"/>
    </row>
    <row r="64" spans="2:13" ht="18.75">
      <c r="B64" s="86"/>
      <c r="C64" s="82"/>
      <c r="D64" s="82"/>
      <c r="E64" s="82"/>
      <c r="F64" s="82"/>
      <c r="G64" s="82"/>
      <c r="H64" s="82"/>
      <c r="I64" s="82"/>
      <c r="J64" s="82"/>
      <c r="K64" s="82"/>
      <c r="L64" s="82"/>
      <c r="M64" s="82"/>
    </row>
    <row r="65" spans="2:13" ht="18.75">
      <c r="B65" s="86"/>
      <c r="C65" s="82"/>
      <c r="D65" s="82"/>
      <c r="E65" s="82"/>
      <c r="F65" s="82"/>
      <c r="G65" s="82"/>
      <c r="H65" s="82"/>
      <c r="I65" s="82"/>
      <c r="J65" s="82"/>
      <c r="K65" s="82"/>
      <c r="L65" s="82"/>
      <c r="M65" s="82"/>
    </row>
    <row r="66" spans="2:13" ht="18.75">
      <c r="B66" s="86"/>
      <c r="C66" s="82"/>
      <c r="D66" s="82"/>
      <c r="E66" s="82"/>
      <c r="F66" s="82"/>
      <c r="G66" s="82"/>
      <c r="H66" s="82"/>
      <c r="I66" s="82"/>
      <c r="J66" s="82"/>
      <c r="K66" s="82"/>
      <c r="L66" s="82"/>
      <c r="M66" s="82"/>
    </row>
    <row r="67" spans="2:13" ht="18.75">
      <c r="B67" s="86"/>
      <c r="C67" s="82"/>
      <c r="D67" s="82"/>
      <c r="E67" s="82"/>
      <c r="F67" s="82"/>
      <c r="G67" s="82"/>
      <c r="H67" s="82"/>
      <c r="I67" s="82"/>
      <c r="J67" s="82"/>
      <c r="K67" s="82"/>
      <c r="L67" s="82"/>
      <c r="M67" s="82"/>
    </row>
    <row r="68" spans="2:13" ht="18.75">
      <c r="B68" s="86"/>
      <c r="C68" s="82"/>
      <c r="D68" s="82"/>
      <c r="E68" s="82"/>
      <c r="F68" s="82"/>
      <c r="G68" s="82"/>
      <c r="H68" s="82"/>
      <c r="I68" s="82"/>
      <c r="J68" s="82"/>
      <c r="K68" s="82"/>
      <c r="L68" s="82"/>
      <c r="M68" s="82"/>
    </row>
    <row r="69" spans="2:13" ht="18.75">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topLeftCell="A4" zoomScale="80" zoomScaleNormal="80" workbookViewId="0">
      <selection activeCell="B8" sqref="B8"/>
    </sheetView>
  </sheetViews>
  <sheetFormatPr defaultColWidth="9.140625" defaultRowHeight="1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9"/>
      <c r="C1" s="119"/>
      <c r="D1" s="119"/>
      <c r="E1" s="119"/>
      <c r="F1" s="119"/>
      <c r="G1"/>
      <c r="H1"/>
      <c r="I1"/>
      <c r="J1"/>
      <c r="K1"/>
      <c r="L1"/>
      <c r="M1"/>
      <c r="N1"/>
      <c r="O1"/>
      <c r="P1"/>
      <c r="Q1"/>
      <c r="R1"/>
      <c r="S1"/>
      <c r="T1"/>
      <c r="U1"/>
      <c r="V1"/>
      <c r="W1"/>
      <c r="X1"/>
      <c r="Y1"/>
      <c r="Z1"/>
      <c r="AA1"/>
      <c r="AB1"/>
      <c r="AC1"/>
    </row>
    <row r="2" spans="1:29" ht="40.5" customHeight="1">
      <c r="A2" s="68" t="s">
        <v>9</v>
      </c>
      <c r="B2" s="69" t="s">
        <v>54</v>
      </c>
      <c r="C2" s="70" t="s">
        <v>55</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No</v>
      </c>
      <c r="C3" s="73" t="str">
        <f>IF(AND(B3="No",COUNTA(8:8)&gt;1),"ERROR: Template should be empty, as it is not applicable to you.","" )</f>
        <v/>
      </c>
      <c r="D3" s="88"/>
      <c r="E3" s="88"/>
      <c r="F3" s="88"/>
      <c r="G3" s="88"/>
    </row>
    <row r="4" spans="1:29" s="71" customFormat="1" ht="121.5" customHeight="1">
      <c r="A4" s="54" t="s">
        <v>13</v>
      </c>
      <c r="B4" s="76" t="s">
        <v>56</v>
      </c>
      <c r="C4" s="76" t="s">
        <v>57</v>
      </c>
      <c r="D4" s="76" t="s">
        <v>58</v>
      </c>
      <c r="E4" s="76" t="s">
        <v>59</v>
      </c>
      <c r="F4" s="89" t="s">
        <v>60</v>
      </c>
      <c r="G4" s="89" t="s">
        <v>61</v>
      </c>
    </row>
    <row r="5" spans="1:29" s="1" customFormat="1" ht="22.5" customHeight="1">
      <c r="A5" s="54" t="s">
        <v>26</v>
      </c>
      <c r="B5" s="77" t="s">
        <v>62</v>
      </c>
      <c r="C5" s="77" t="s">
        <v>63</v>
      </c>
      <c r="D5" s="77" t="s">
        <v>64</v>
      </c>
      <c r="E5" s="77" t="s">
        <v>65</v>
      </c>
      <c r="F5" s="90" t="s">
        <v>66</v>
      </c>
      <c r="G5" s="90" t="s">
        <v>67</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9.5" thickTop="1">
      <c r="A8" s="81" t="s">
        <v>46</v>
      </c>
      <c r="B8" s="18"/>
      <c r="C8" s="56"/>
      <c r="D8" s="18"/>
      <c r="E8" s="18"/>
      <c r="F8" s="18"/>
      <c r="G8" s="18"/>
    </row>
    <row r="9" spans="1:29" s="83" customFormat="1" ht="18.75">
      <c r="A9" s="84"/>
      <c r="B9" s="85" t="s">
        <v>53</v>
      </c>
      <c r="C9" s="85" t="s">
        <v>53</v>
      </c>
      <c r="D9" s="85" t="s">
        <v>53</v>
      </c>
      <c r="E9" s="85" t="s">
        <v>53</v>
      </c>
      <c r="F9" s="85" t="s">
        <v>53</v>
      </c>
      <c r="G9" s="85" t="s">
        <v>53</v>
      </c>
    </row>
    <row r="10" spans="1:29" ht="18.75">
      <c r="B10" s="86"/>
      <c r="C10" s="82"/>
      <c r="D10" s="82"/>
      <c r="E10" s="82"/>
      <c r="F10" s="82"/>
      <c r="G10" s="82"/>
    </row>
    <row r="11" spans="1:29" ht="18.75">
      <c r="B11" s="86"/>
      <c r="C11" s="82"/>
      <c r="D11" s="82"/>
      <c r="E11" s="82"/>
      <c r="F11" s="82"/>
      <c r="G11" s="82"/>
    </row>
    <row r="12" spans="1:29" ht="18.75">
      <c r="B12" s="86"/>
      <c r="C12" s="82"/>
      <c r="D12" s="82"/>
      <c r="E12" s="82"/>
      <c r="F12" s="82"/>
      <c r="G12" s="82"/>
    </row>
    <row r="13" spans="1:29" ht="18.75">
      <c r="B13" s="86"/>
      <c r="C13" s="82"/>
      <c r="D13" s="82"/>
      <c r="E13" s="82"/>
      <c r="F13" s="82"/>
      <c r="G13" s="82"/>
    </row>
    <row r="14" spans="1:29" ht="18.75">
      <c r="B14" s="86"/>
      <c r="C14" s="82"/>
      <c r="D14" s="82"/>
      <c r="E14" s="82"/>
      <c r="F14" s="82"/>
      <c r="G14" s="82"/>
    </row>
    <row r="15" spans="1:29" ht="18.75">
      <c r="B15" s="86"/>
      <c r="C15" s="82"/>
      <c r="D15" s="82"/>
      <c r="E15" s="82"/>
      <c r="F15" s="82"/>
      <c r="G15" s="82"/>
    </row>
    <row r="16" spans="1:29" ht="18.75">
      <c r="B16" s="86"/>
      <c r="C16" s="82"/>
      <c r="D16" s="82"/>
      <c r="E16" s="82"/>
      <c r="F16" s="82"/>
      <c r="G16" s="82"/>
    </row>
    <row r="17" spans="2:7" ht="18.75">
      <c r="B17" s="86"/>
      <c r="C17" s="82"/>
      <c r="D17" s="82"/>
      <c r="E17" s="82"/>
      <c r="F17" s="82"/>
      <c r="G17" s="82"/>
    </row>
    <row r="18" spans="2:7" ht="18.75">
      <c r="B18" s="86"/>
      <c r="C18" s="82"/>
      <c r="D18" s="82"/>
      <c r="E18" s="82"/>
      <c r="F18" s="82"/>
      <c r="G18" s="82"/>
    </row>
    <row r="19" spans="2:7" ht="18.75">
      <c r="B19" s="86"/>
      <c r="C19" s="82"/>
      <c r="D19" s="82"/>
      <c r="E19" s="82"/>
      <c r="F19" s="82"/>
      <c r="G19" s="82"/>
    </row>
    <row r="20" spans="2:7" ht="18.75">
      <c r="B20" s="86"/>
      <c r="C20" s="82"/>
      <c r="D20" s="82"/>
      <c r="E20" s="82"/>
      <c r="F20" s="82"/>
      <c r="G20" s="82"/>
    </row>
    <row r="21" spans="2:7" ht="18.75">
      <c r="B21" s="86"/>
      <c r="C21" s="82"/>
      <c r="D21" s="82"/>
      <c r="E21" s="82"/>
      <c r="F21" s="82"/>
      <c r="G21" s="82"/>
    </row>
    <row r="22" spans="2:7" ht="18.75">
      <c r="B22" s="86"/>
      <c r="C22" s="82"/>
      <c r="D22" s="82"/>
      <c r="E22" s="82"/>
      <c r="F22" s="82"/>
      <c r="G22" s="82"/>
    </row>
    <row r="23" spans="2:7" ht="18.75">
      <c r="B23" s="86"/>
      <c r="C23" s="82"/>
      <c r="D23" s="82"/>
      <c r="E23" s="82"/>
      <c r="F23" s="82"/>
      <c r="G23" s="82"/>
    </row>
    <row r="24" spans="2:7" ht="18.75">
      <c r="B24" s="86"/>
      <c r="C24" s="82"/>
      <c r="D24" s="82"/>
      <c r="E24" s="82"/>
      <c r="F24" s="82"/>
      <c r="G24" s="82"/>
    </row>
    <row r="25" spans="2:7" ht="18.75">
      <c r="B25" s="86"/>
      <c r="C25" s="82"/>
      <c r="D25" s="82"/>
      <c r="E25" s="82"/>
      <c r="F25" s="82"/>
      <c r="G25" s="82"/>
    </row>
    <row r="26" spans="2:7" ht="18.75">
      <c r="B26" s="86"/>
      <c r="C26" s="82"/>
      <c r="D26" s="82"/>
      <c r="E26" s="82"/>
      <c r="F26" s="82"/>
      <c r="G26" s="82"/>
    </row>
    <row r="27" spans="2:7" ht="18.75">
      <c r="B27" s="86"/>
      <c r="C27" s="82"/>
      <c r="D27" s="82"/>
      <c r="E27" s="82"/>
      <c r="F27" s="82"/>
      <c r="G27" s="82"/>
    </row>
    <row r="28" spans="2:7" ht="18.75">
      <c r="B28" s="86"/>
      <c r="C28" s="82"/>
      <c r="D28" s="82"/>
      <c r="E28" s="82"/>
      <c r="F28" s="82"/>
      <c r="G28" s="82"/>
    </row>
    <row r="29" spans="2:7" ht="18.75">
      <c r="B29" s="86"/>
      <c r="C29" s="82"/>
      <c r="D29" s="82"/>
      <c r="E29" s="82"/>
      <c r="F29" s="82"/>
      <c r="G29" s="82"/>
    </row>
    <row r="30" spans="2:7" ht="18.75">
      <c r="B30" s="86"/>
      <c r="C30" s="82"/>
      <c r="D30" s="82"/>
      <c r="E30" s="82"/>
      <c r="F30" s="82"/>
      <c r="G30" s="82"/>
    </row>
    <row r="31" spans="2:7" ht="18.75">
      <c r="B31" s="86"/>
      <c r="C31" s="82"/>
      <c r="D31" s="82"/>
      <c r="E31" s="82"/>
      <c r="F31" s="82"/>
      <c r="G31" s="82"/>
    </row>
    <row r="32" spans="2:7" ht="18.75">
      <c r="B32" s="86"/>
      <c r="C32" s="82"/>
      <c r="D32" s="82"/>
      <c r="E32" s="82"/>
      <c r="F32" s="82"/>
      <c r="G32" s="82"/>
    </row>
    <row r="33" spans="2:7" ht="18.75">
      <c r="B33" s="86"/>
      <c r="C33" s="82"/>
      <c r="D33" s="82"/>
      <c r="E33" s="82"/>
      <c r="F33" s="82"/>
      <c r="G33" s="82"/>
    </row>
    <row r="34" spans="2:7" ht="18.75">
      <c r="B34" s="86"/>
      <c r="C34" s="82"/>
      <c r="D34" s="82"/>
      <c r="E34" s="82"/>
      <c r="F34" s="82"/>
      <c r="G34" s="82"/>
    </row>
    <row r="35" spans="2:7" ht="18.75">
      <c r="B35" s="86"/>
      <c r="C35" s="82"/>
      <c r="D35" s="82"/>
      <c r="E35" s="82"/>
      <c r="F35" s="82"/>
      <c r="G35" s="82"/>
    </row>
    <row r="36" spans="2:7" ht="18.75">
      <c r="B36" s="86"/>
      <c r="C36" s="82"/>
      <c r="D36" s="82"/>
      <c r="E36" s="82"/>
      <c r="F36" s="82"/>
      <c r="G36" s="82"/>
    </row>
    <row r="37" spans="2:7" ht="18.75">
      <c r="B37" s="86"/>
      <c r="C37" s="82"/>
      <c r="D37" s="82"/>
      <c r="E37" s="82"/>
      <c r="F37" s="82"/>
      <c r="G37" s="82"/>
    </row>
    <row r="38" spans="2:7" ht="18.75">
      <c r="B38" s="86"/>
      <c r="C38" s="82"/>
      <c r="D38" s="82"/>
      <c r="E38" s="82"/>
      <c r="F38" s="82"/>
      <c r="G38" s="82"/>
    </row>
    <row r="39" spans="2:7" ht="18.75">
      <c r="B39" s="86"/>
      <c r="C39" s="82"/>
      <c r="D39" s="82"/>
      <c r="E39" s="82"/>
      <c r="F39" s="82"/>
      <c r="G39" s="82"/>
    </row>
    <row r="40" spans="2:7" ht="18.75">
      <c r="B40" s="86"/>
      <c r="C40" s="82"/>
      <c r="D40" s="82"/>
      <c r="E40" s="82"/>
      <c r="F40" s="82"/>
      <c r="G40" s="82"/>
    </row>
    <row r="41" spans="2:7" ht="18.75">
      <c r="B41" s="86"/>
      <c r="C41" s="82"/>
      <c r="D41" s="82"/>
      <c r="E41" s="82"/>
      <c r="F41" s="82"/>
      <c r="G41" s="82"/>
    </row>
    <row r="42" spans="2:7" ht="18.75">
      <c r="B42" s="86"/>
      <c r="C42" s="82"/>
      <c r="D42" s="82"/>
      <c r="E42" s="82"/>
      <c r="F42" s="82"/>
      <c r="G42" s="82"/>
    </row>
    <row r="43" spans="2:7" ht="18.75">
      <c r="B43" s="86"/>
      <c r="C43" s="82"/>
      <c r="D43" s="82"/>
      <c r="E43" s="82"/>
      <c r="F43" s="82"/>
      <c r="G43" s="82"/>
    </row>
    <row r="44" spans="2:7" ht="18.75">
      <c r="B44" s="86"/>
      <c r="C44" s="82"/>
      <c r="D44" s="82"/>
      <c r="E44" s="82"/>
      <c r="F44" s="82"/>
      <c r="G44" s="82"/>
    </row>
    <row r="45" spans="2:7" ht="18.75">
      <c r="B45" s="86"/>
      <c r="C45" s="82"/>
      <c r="D45" s="82"/>
      <c r="E45" s="82"/>
      <c r="F45" s="82"/>
      <c r="G45" s="82"/>
    </row>
    <row r="46" spans="2:7" ht="18.75">
      <c r="B46" s="86"/>
      <c r="C46" s="82"/>
      <c r="D46" s="82"/>
      <c r="E46" s="82"/>
      <c r="F46" s="82"/>
      <c r="G46" s="82"/>
    </row>
    <row r="47" spans="2:7" ht="18.75">
      <c r="B47" s="86"/>
      <c r="C47" s="82"/>
      <c r="D47" s="82"/>
      <c r="E47" s="82"/>
      <c r="F47" s="82"/>
      <c r="G47" s="82"/>
    </row>
    <row r="48" spans="2:7" ht="18.75">
      <c r="B48" s="86"/>
      <c r="C48" s="82"/>
      <c r="D48" s="82"/>
      <c r="E48" s="82"/>
      <c r="F48" s="82"/>
      <c r="G48" s="82"/>
    </row>
    <row r="49" spans="2:7" ht="18.75">
      <c r="B49" s="86"/>
      <c r="C49" s="82"/>
      <c r="D49" s="82"/>
      <c r="E49" s="82"/>
      <c r="F49" s="82"/>
      <c r="G49" s="82"/>
    </row>
    <row r="50" spans="2:7" ht="18.75">
      <c r="B50" s="86"/>
      <c r="C50" s="82"/>
      <c r="D50" s="82"/>
      <c r="E50" s="82"/>
      <c r="F50" s="82"/>
      <c r="G50" s="82"/>
    </row>
    <row r="51" spans="2:7" ht="18.75">
      <c r="B51" s="86"/>
      <c r="C51" s="82"/>
      <c r="D51" s="82"/>
      <c r="E51" s="82"/>
      <c r="F51" s="82"/>
      <c r="G51" s="82"/>
    </row>
    <row r="52" spans="2:7" ht="18.75">
      <c r="B52" s="86"/>
      <c r="C52" s="82"/>
      <c r="D52" s="82"/>
      <c r="E52" s="82"/>
      <c r="F52" s="82"/>
      <c r="G52" s="82"/>
    </row>
    <row r="53" spans="2:7" ht="18.75">
      <c r="B53" s="86"/>
      <c r="C53" s="82"/>
      <c r="D53" s="82"/>
      <c r="E53" s="82"/>
      <c r="F53" s="82"/>
      <c r="G53" s="82"/>
    </row>
    <row r="54" spans="2:7" ht="18.75">
      <c r="B54" s="86"/>
      <c r="C54" s="82"/>
      <c r="D54" s="82"/>
      <c r="E54" s="82"/>
      <c r="F54" s="82"/>
      <c r="G54" s="82"/>
    </row>
    <row r="55" spans="2:7" ht="18.75">
      <c r="B55" s="86"/>
      <c r="C55" s="82"/>
      <c r="D55" s="82"/>
      <c r="E55" s="82"/>
      <c r="F55" s="82"/>
      <c r="G55" s="82"/>
    </row>
    <row r="56" spans="2:7" ht="18.75">
      <c r="B56" s="86"/>
      <c r="C56" s="82"/>
      <c r="D56" s="82"/>
      <c r="E56" s="82"/>
      <c r="F56" s="82"/>
      <c r="G56" s="82"/>
    </row>
    <row r="57" spans="2:7" ht="18.75">
      <c r="B57" s="86"/>
      <c r="C57" s="82"/>
      <c r="D57" s="82"/>
      <c r="E57" s="82"/>
      <c r="F57" s="82"/>
      <c r="G57" s="82"/>
    </row>
    <row r="58" spans="2:7" ht="18.75">
      <c r="B58" s="86"/>
      <c r="C58" s="82"/>
      <c r="D58" s="82"/>
      <c r="E58" s="82"/>
      <c r="F58" s="82"/>
      <c r="G58" s="82"/>
    </row>
    <row r="59" spans="2:7" ht="18.75">
      <c r="B59" s="86"/>
      <c r="C59" s="82"/>
      <c r="D59" s="82"/>
      <c r="E59" s="82"/>
      <c r="F59" s="82"/>
      <c r="G59" s="82"/>
    </row>
    <row r="60" spans="2:7" ht="18.75">
      <c r="B60" s="86"/>
      <c r="C60" s="82"/>
      <c r="D60" s="82"/>
      <c r="E60" s="82"/>
      <c r="F60" s="82"/>
      <c r="G60" s="82"/>
    </row>
    <row r="61" spans="2:7" ht="18.75">
      <c r="B61" s="86"/>
      <c r="C61" s="82"/>
      <c r="D61" s="82"/>
      <c r="E61" s="82"/>
      <c r="F61" s="82"/>
      <c r="G61" s="82"/>
    </row>
    <row r="62" spans="2:7" ht="18.75">
      <c r="B62" s="86"/>
      <c r="C62" s="82"/>
      <c r="D62" s="82"/>
      <c r="E62" s="82"/>
      <c r="F62" s="82"/>
      <c r="G62" s="82"/>
    </row>
    <row r="63" spans="2:7" ht="18.75">
      <c r="B63" s="86"/>
      <c r="C63" s="82"/>
      <c r="D63" s="82"/>
      <c r="E63" s="82"/>
      <c r="F63" s="82"/>
      <c r="G63" s="82"/>
    </row>
    <row r="64" spans="2:7" ht="18.75">
      <c r="B64" s="86"/>
      <c r="C64" s="82"/>
      <c r="D64" s="82"/>
      <c r="E64" s="82"/>
      <c r="F64" s="82"/>
      <c r="G64" s="82"/>
    </row>
    <row r="65" spans="2:7" ht="18.75">
      <c r="B65" s="86"/>
      <c r="C65" s="82"/>
      <c r="D65" s="82"/>
      <c r="E65" s="82"/>
      <c r="F65" s="82"/>
      <c r="G65" s="82"/>
    </row>
    <row r="66" spans="2:7" ht="18.75">
      <c r="B66" s="86"/>
      <c r="C66" s="82"/>
      <c r="D66" s="82"/>
      <c r="E66" s="82"/>
      <c r="F66" s="82"/>
      <c r="G66" s="82"/>
    </row>
    <row r="67" spans="2:7" ht="18.75">
      <c r="B67" s="86"/>
      <c r="C67" s="82"/>
      <c r="D67" s="82"/>
      <c r="E67" s="82"/>
      <c r="F67" s="82"/>
      <c r="G67" s="82"/>
    </row>
    <row r="68" spans="2:7" ht="18.75">
      <c r="B68" s="86"/>
      <c r="C68" s="82"/>
      <c r="D68" s="82"/>
      <c r="E68" s="82"/>
      <c r="F68" s="82"/>
      <c r="G68" s="82"/>
    </row>
    <row r="69" spans="2:7" ht="18.75">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topLeftCell="A4" zoomScaleNormal="100" workbookViewId="0">
      <selection activeCell="G7" sqref="G7"/>
    </sheetView>
  </sheetViews>
  <sheetFormatPr defaultColWidth="9.140625" defaultRowHeight="1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9"/>
      <c r="C1" s="119"/>
      <c r="D1" s="119"/>
      <c r="E1" s="119"/>
      <c r="F1"/>
      <c r="G1"/>
      <c r="H1"/>
      <c r="I1"/>
      <c r="J1"/>
      <c r="K1"/>
      <c r="L1"/>
      <c r="M1"/>
      <c r="N1"/>
      <c r="O1"/>
      <c r="P1"/>
      <c r="Q1"/>
      <c r="R1"/>
      <c r="S1"/>
      <c r="T1"/>
      <c r="U1"/>
      <c r="V1"/>
      <c r="W1"/>
      <c r="X1"/>
      <c r="Y1"/>
      <c r="Z1"/>
      <c r="AA1"/>
      <c r="AB1"/>
    </row>
    <row r="2" spans="1:28" ht="40.5" customHeight="1">
      <c r="A2" s="68" t="s">
        <v>9</v>
      </c>
      <c r="B2" s="69" t="s">
        <v>68</v>
      </c>
      <c r="C2" s="70" t="s">
        <v>69</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70</v>
      </c>
      <c r="C4" s="76" t="s">
        <v>71</v>
      </c>
      <c r="D4" s="76" t="s">
        <v>72</v>
      </c>
      <c r="E4" s="120" t="s">
        <v>73</v>
      </c>
    </row>
    <row r="5" spans="1:28" s="1" customFormat="1" ht="22.5" customHeight="1">
      <c r="A5" s="54" t="s">
        <v>26</v>
      </c>
      <c r="B5" s="77" t="s">
        <v>74</v>
      </c>
      <c r="C5" s="77" t="s">
        <v>75</v>
      </c>
      <c r="D5" s="77" t="s">
        <v>76</v>
      </c>
      <c r="E5" s="120"/>
    </row>
    <row r="6" spans="1:28" s="10" customFormat="1" ht="19.5" customHeight="1">
      <c r="A6" s="54" t="s">
        <v>39</v>
      </c>
      <c r="B6" s="78" t="s">
        <v>77</v>
      </c>
      <c r="C6" s="78" t="s">
        <v>78</v>
      </c>
      <c r="D6" s="91" t="s">
        <v>40</v>
      </c>
      <c r="E6" s="120"/>
    </row>
    <row r="7" spans="1:28" s="71" customFormat="1" ht="115.5" customHeight="1" thickBot="1">
      <c r="A7" s="57" t="s">
        <v>45</v>
      </c>
      <c r="B7" s="79" t="s">
        <v>79</v>
      </c>
      <c r="C7" s="79" t="s">
        <v>79</v>
      </c>
      <c r="D7" s="79" t="str" cm="1">
        <f t="array" ref="D7">IFERROR(LOOKUP(2, 1/((Validations!$A$2:$A$1927=$B$2)*(Validations!$D$2:$D$1927=D5)), Validations!$K$2:$K$1927), "OK")</f>
        <v>OK</v>
      </c>
      <c r="E7" s="121"/>
    </row>
    <row r="8" spans="1:28" s="1" customFormat="1" ht="52.5" customHeight="1" thickTop="1">
      <c r="A8" s="81" t="s">
        <v>46</v>
      </c>
      <c r="B8" s="15" t="s">
        <v>80</v>
      </c>
      <c r="C8" s="16" t="s">
        <v>81</v>
      </c>
      <c r="D8" s="13" t="s">
        <v>82</v>
      </c>
      <c r="E8" s="95" t="str">
        <f ca="1">IF(OR(B8="",C8=""),"",IFERROR(INDEX(INDIRECT("'"&amp;B8&amp;"'!4:4"), MATCH(_xlfn.CONCAT(B8,".",C8),INDIRECT("'"&amp;B8&amp;"'!5:5"),0)),"not available, please double-check your entries in C0010 and C0020"))</f>
        <v>Outgoing transactions</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75">
      <c r="A48" s="81" t="s">
        <v>46</v>
      </c>
      <c r="B48" s="15"/>
      <c r="C48" s="16"/>
      <c r="D48" s="58"/>
      <c r="E48" s="95" t="str">
        <f t="shared" ref="E48:E111" ca="1" si="1">IF(OR(B48="",C48=""),"",IFERROR(INDEX(INDIRECT("'"&amp;B48&amp;"'!4:4"), MATCH(_xlfn.CONCAT(B48,".",C48),INDIRECT("'"&amp;B48&amp;"'!5:5"),0)),"not available, please double-check your entries in C0010 and C0020"))</f>
        <v/>
      </c>
    </row>
    <row r="49" spans="1:5" ht="18.75">
      <c r="A49" s="81" t="s">
        <v>46</v>
      </c>
      <c r="B49" s="15"/>
      <c r="C49" s="16"/>
      <c r="D49" s="58"/>
      <c r="E49" s="95" t="str">
        <f t="shared" ca="1" si="1"/>
        <v/>
      </c>
    </row>
    <row r="50" spans="1:5" ht="18.75">
      <c r="A50" s="81" t="s">
        <v>46</v>
      </c>
      <c r="B50" s="15"/>
      <c r="C50" s="16"/>
      <c r="D50" s="58"/>
      <c r="E50" s="95" t="str">
        <f t="shared" ca="1" si="1"/>
        <v/>
      </c>
    </row>
    <row r="51" spans="1:5" ht="18.75">
      <c r="A51" s="81" t="s">
        <v>46</v>
      </c>
      <c r="B51" s="15"/>
      <c r="C51" s="16"/>
      <c r="D51" s="58"/>
      <c r="E51" s="95" t="str">
        <f t="shared" ca="1" si="1"/>
        <v/>
      </c>
    </row>
    <row r="52" spans="1:5" ht="18.75">
      <c r="A52" s="81" t="s">
        <v>46</v>
      </c>
      <c r="B52" s="15"/>
      <c r="C52" s="16"/>
      <c r="D52" s="58"/>
      <c r="E52" s="95" t="str">
        <f t="shared" ca="1" si="1"/>
        <v/>
      </c>
    </row>
    <row r="53" spans="1:5" ht="18.75">
      <c r="A53" s="81" t="s">
        <v>46</v>
      </c>
      <c r="B53" s="15"/>
      <c r="C53" s="16"/>
      <c r="D53" s="58"/>
      <c r="E53" s="95" t="str">
        <f t="shared" ca="1" si="1"/>
        <v/>
      </c>
    </row>
    <row r="54" spans="1:5" ht="18.75">
      <c r="A54" s="81" t="s">
        <v>46</v>
      </c>
      <c r="B54" s="15"/>
      <c r="C54" s="16"/>
      <c r="D54" s="58"/>
      <c r="E54" s="95" t="str">
        <f t="shared" ca="1" si="1"/>
        <v/>
      </c>
    </row>
    <row r="55" spans="1:5" ht="18.75">
      <c r="A55" s="81" t="s">
        <v>46</v>
      </c>
      <c r="B55" s="15"/>
      <c r="C55" s="16"/>
      <c r="D55" s="58"/>
      <c r="E55" s="95" t="str">
        <f t="shared" ca="1" si="1"/>
        <v/>
      </c>
    </row>
    <row r="56" spans="1:5" ht="18.75">
      <c r="A56" s="81" t="s">
        <v>46</v>
      </c>
      <c r="B56" s="15"/>
      <c r="C56" s="16"/>
      <c r="D56" s="58"/>
      <c r="E56" s="95" t="str">
        <f t="shared" ca="1" si="1"/>
        <v/>
      </c>
    </row>
    <row r="57" spans="1:5" ht="18.75">
      <c r="A57" s="81" t="s">
        <v>46</v>
      </c>
      <c r="B57" s="15"/>
      <c r="C57" s="16"/>
      <c r="D57" s="58"/>
      <c r="E57" s="95" t="str">
        <f t="shared" ca="1" si="1"/>
        <v/>
      </c>
    </row>
    <row r="58" spans="1:5" ht="18.75">
      <c r="A58" s="81" t="s">
        <v>46</v>
      </c>
      <c r="B58" s="15"/>
      <c r="C58" s="16"/>
      <c r="D58" s="58"/>
      <c r="E58" s="95" t="str">
        <f t="shared" ca="1" si="1"/>
        <v/>
      </c>
    </row>
    <row r="59" spans="1:5" ht="18.75">
      <c r="A59" s="81" t="s">
        <v>46</v>
      </c>
      <c r="B59" s="15"/>
      <c r="C59" s="16"/>
      <c r="D59" s="58"/>
      <c r="E59" s="95" t="str">
        <f t="shared" ca="1" si="1"/>
        <v/>
      </c>
    </row>
    <row r="60" spans="1:5" ht="18.75">
      <c r="A60" s="81" t="s">
        <v>46</v>
      </c>
      <c r="B60" s="15"/>
      <c r="C60" s="16"/>
      <c r="D60" s="58"/>
      <c r="E60" s="95" t="str">
        <f t="shared" ca="1" si="1"/>
        <v/>
      </c>
    </row>
    <row r="61" spans="1:5" ht="18.75">
      <c r="A61" s="81" t="s">
        <v>46</v>
      </c>
      <c r="B61" s="15"/>
      <c r="C61" s="16"/>
      <c r="D61" s="58"/>
      <c r="E61" s="95" t="str">
        <f t="shared" ca="1" si="1"/>
        <v/>
      </c>
    </row>
    <row r="62" spans="1:5" ht="18.75">
      <c r="A62" s="81" t="s">
        <v>46</v>
      </c>
      <c r="B62" s="15"/>
      <c r="C62" s="16"/>
      <c r="D62" s="58"/>
      <c r="E62" s="95" t="str">
        <f t="shared" ca="1" si="1"/>
        <v/>
      </c>
    </row>
    <row r="63" spans="1:5" ht="18.75">
      <c r="A63" s="81" t="s">
        <v>46</v>
      </c>
      <c r="B63" s="15"/>
      <c r="C63" s="16"/>
      <c r="D63" s="58"/>
      <c r="E63" s="95" t="str">
        <f t="shared" ca="1" si="1"/>
        <v/>
      </c>
    </row>
    <row r="64" spans="1:5" ht="18.75">
      <c r="A64" s="81" t="s">
        <v>46</v>
      </c>
      <c r="B64" s="15"/>
      <c r="C64" s="16"/>
      <c r="D64" s="58"/>
      <c r="E64" s="95" t="str">
        <f t="shared" ca="1" si="1"/>
        <v/>
      </c>
    </row>
    <row r="65" spans="1:5" ht="18.75">
      <c r="A65" s="81" t="s">
        <v>46</v>
      </c>
      <c r="B65" s="15"/>
      <c r="C65" s="16"/>
      <c r="D65" s="58"/>
      <c r="E65" s="95" t="str">
        <f t="shared" ca="1" si="1"/>
        <v/>
      </c>
    </row>
    <row r="66" spans="1:5" ht="18.75">
      <c r="A66" s="81" t="s">
        <v>46</v>
      </c>
      <c r="B66" s="15"/>
      <c r="C66" s="16"/>
      <c r="D66" s="58"/>
      <c r="E66" s="95" t="str">
        <f t="shared" ca="1" si="1"/>
        <v/>
      </c>
    </row>
    <row r="67" spans="1:5" ht="18.75">
      <c r="A67" s="81" t="s">
        <v>46</v>
      </c>
      <c r="B67" s="15"/>
      <c r="C67" s="16"/>
      <c r="D67" s="58"/>
      <c r="E67" s="95" t="str">
        <f t="shared" ca="1" si="1"/>
        <v/>
      </c>
    </row>
    <row r="68" spans="1:5" ht="18.75">
      <c r="A68" s="81" t="s">
        <v>46</v>
      </c>
      <c r="B68" s="15"/>
      <c r="C68" s="16"/>
      <c r="D68" s="58"/>
      <c r="E68" s="95" t="str">
        <f t="shared" ca="1" si="1"/>
        <v/>
      </c>
    </row>
    <row r="69" spans="1:5" ht="18.75">
      <c r="A69" s="81" t="s">
        <v>46</v>
      </c>
      <c r="B69" s="15"/>
      <c r="C69" s="16"/>
      <c r="D69" s="58"/>
      <c r="E69" s="95" t="str">
        <f t="shared" ca="1" si="1"/>
        <v/>
      </c>
    </row>
    <row r="70" spans="1:5" ht="18.75">
      <c r="A70" s="81" t="s">
        <v>46</v>
      </c>
      <c r="B70" s="15"/>
      <c r="C70" s="16"/>
      <c r="D70" s="58"/>
      <c r="E70" s="95" t="str">
        <f t="shared" ca="1" si="1"/>
        <v/>
      </c>
    </row>
    <row r="71" spans="1:5" ht="18.75">
      <c r="A71" s="81" t="s">
        <v>46</v>
      </c>
      <c r="B71" s="15"/>
      <c r="C71" s="16"/>
      <c r="D71" s="58"/>
      <c r="E71" s="95" t="str">
        <f t="shared" ca="1" si="1"/>
        <v/>
      </c>
    </row>
    <row r="72" spans="1:5" ht="18.75">
      <c r="A72" s="81" t="s">
        <v>46</v>
      </c>
      <c r="B72" s="15"/>
      <c r="C72" s="16"/>
      <c r="D72" s="58"/>
      <c r="E72" s="95" t="str">
        <f t="shared" ca="1" si="1"/>
        <v/>
      </c>
    </row>
    <row r="73" spans="1:5" ht="18.75">
      <c r="A73" s="81" t="s">
        <v>46</v>
      </c>
      <c r="B73" s="15"/>
      <c r="C73" s="16"/>
      <c r="D73" s="58"/>
      <c r="E73" s="95" t="str">
        <f t="shared" ca="1" si="1"/>
        <v/>
      </c>
    </row>
    <row r="74" spans="1:5" ht="18.75">
      <c r="A74" s="81" t="s">
        <v>46</v>
      </c>
      <c r="B74" s="15"/>
      <c r="C74" s="16"/>
      <c r="D74" s="58"/>
      <c r="E74" s="95" t="str">
        <f t="shared" ca="1" si="1"/>
        <v/>
      </c>
    </row>
    <row r="75" spans="1:5" ht="18.75">
      <c r="A75" s="81" t="s">
        <v>46</v>
      </c>
      <c r="B75" s="15"/>
      <c r="C75" s="16"/>
      <c r="D75" s="58"/>
      <c r="E75" s="95" t="str">
        <f t="shared" ca="1" si="1"/>
        <v/>
      </c>
    </row>
    <row r="76" spans="1:5" ht="18.75">
      <c r="A76" s="81" t="s">
        <v>46</v>
      </c>
      <c r="B76" s="15"/>
      <c r="C76" s="16"/>
      <c r="D76" s="58"/>
      <c r="E76" s="95" t="str">
        <f t="shared" ca="1" si="1"/>
        <v/>
      </c>
    </row>
    <row r="77" spans="1:5" ht="18.75">
      <c r="A77" s="81" t="s">
        <v>46</v>
      </c>
      <c r="B77" s="15"/>
      <c r="C77" s="16"/>
      <c r="D77" s="58"/>
      <c r="E77" s="95" t="str">
        <f t="shared" ca="1" si="1"/>
        <v/>
      </c>
    </row>
    <row r="78" spans="1:5" ht="18.75">
      <c r="A78" s="81" t="s">
        <v>46</v>
      </c>
      <c r="B78" s="15"/>
      <c r="C78" s="16"/>
      <c r="D78" s="58"/>
      <c r="E78" s="95" t="str">
        <f t="shared" ca="1" si="1"/>
        <v/>
      </c>
    </row>
    <row r="79" spans="1:5" ht="18.75">
      <c r="A79" s="81" t="s">
        <v>46</v>
      </c>
      <c r="B79" s="15"/>
      <c r="C79" s="16"/>
      <c r="D79" s="58"/>
      <c r="E79" s="95" t="str">
        <f t="shared" ca="1" si="1"/>
        <v/>
      </c>
    </row>
    <row r="80" spans="1:5" ht="18.75">
      <c r="A80" s="81" t="s">
        <v>46</v>
      </c>
      <c r="B80" s="15"/>
      <c r="C80" s="16"/>
      <c r="D80" s="58"/>
      <c r="E80" s="95" t="str">
        <f t="shared" ca="1" si="1"/>
        <v/>
      </c>
    </row>
    <row r="81" spans="1:5" ht="18.75">
      <c r="A81" s="81" t="s">
        <v>46</v>
      </c>
      <c r="B81" s="15"/>
      <c r="C81" s="16"/>
      <c r="D81" s="58"/>
      <c r="E81" s="95" t="str">
        <f t="shared" ca="1" si="1"/>
        <v/>
      </c>
    </row>
    <row r="82" spans="1:5" ht="18.75">
      <c r="A82" s="81" t="s">
        <v>46</v>
      </c>
      <c r="B82" s="15"/>
      <c r="C82" s="16"/>
      <c r="D82" s="58"/>
      <c r="E82" s="95" t="str">
        <f t="shared" ca="1" si="1"/>
        <v/>
      </c>
    </row>
    <row r="83" spans="1:5" ht="18.75">
      <c r="A83" s="81" t="s">
        <v>46</v>
      </c>
      <c r="B83" s="15"/>
      <c r="C83" s="16"/>
      <c r="D83" s="58"/>
      <c r="E83" s="95" t="str">
        <f t="shared" ca="1" si="1"/>
        <v/>
      </c>
    </row>
    <row r="84" spans="1:5" ht="18.75">
      <c r="A84" s="81" t="s">
        <v>46</v>
      </c>
      <c r="B84" s="15"/>
      <c r="C84" s="16"/>
      <c r="D84" s="58"/>
      <c r="E84" s="95" t="str">
        <f t="shared" ca="1" si="1"/>
        <v/>
      </c>
    </row>
    <row r="85" spans="1:5" ht="18.75">
      <c r="A85" s="81" t="s">
        <v>46</v>
      </c>
      <c r="B85" s="15"/>
      <c r="C85" s="16"/>
      <c r="D85" s="58"/>
      <c r="E85" s="95" t="str">
        <f t="shared" ca="1" si="1"/>
        <v/>
      </c>
    </row>
    <row r="86" spans="1:5" ht="18.75">
      <c r="A86" s="81" t="s">
        <v>46</v>
      </c>
      <c r="B86" s="15"/>
      <c r="C86" s="16"/>
      <c r="D86" s="58"/>
      <c r="E86" s="95" t="str">
        <f t="shared" ca="1" si="1"/>
        <v/>
      </c>
    </row>
    <row r="87" spans="1:5" ht="18.75">
      <c r="A87" s="81" t="s">
        <v>46</v>
      </c>
      <c r="B87" s="15"/>
      <c r="C87" s="16"/>
      <c r="D87" s="58"/>
      <c r="E87" s="95" t="str">
        <f t="shared" ca="1" si="1"/>
        <v/>
      </c>
    </row>
    <row r="88" spans="1:5" ht="18.75">
      <c r="A88" s="81" t="s">
        <v>46</v>
      </c>
      <c r="B88" s="15"/>
      <c r="C88" s="16"/>
      <c r="D88" s="58"/>
      <c r="E88" s="95" t="str">
        <f t="shared" ca="1" si="1"/>
        <v/>
      </c>
    </row>
    <row r="89" spans="1:5" ht="18.75">
      <c r="A89" s="81" t="s">
        <v>46</v>
      </c>
      <c r="B89" s="15"/>
      <c r="C89" s="16"/>
      <c r="D89" s="58"/>
      <c r="E89" s="95" t="str">
        <f t="shared" ca="1" si="1"/>
        <v/>
      </c>
    </row>
    <row r="90" spans="1:5" ht="18.75">
      <c r="A90" s="81" t="s">
        <v>46</v>
      </c>
      <c r="B90" s="15"/>
      <c r="C90" s="16"/>
      <c r="D90" s="58"/>
      <c r="E90" s="95" t="str">
        <f t="shared" ca="1" si="1"/>
        <v/>
      </c>
    </row>
    <row r="91" spans="1:5" ht="18.75">
      <c r="A91" s="81" t="s">
        <v>46</v>
      </c>
      <c r="B91" s="15"/>
      <c r="C91" s="16"/>
      <c r="D91" s="58"/>
      <c r="E91" s="95" t="str">
        <f t="shared" ca="1" si="1"/>
        <v/>
      </c>
    </row>
    <row r="92" spans="1:5" ht="18.75">
      <c r="A92" s="81" t="s">
        <v>46</v>
      </c>
      <c r="B92" s="15"/>
      <c r="C92" s="16"/>
      <c r="D92" s="58"/>
      <c r="E92" s="95" t="str">
        <f t="shared" ca="1" si="1"/>
        <v/>
      </c>
    </row>
    <row r="93" spans="1:5" ht="18.75">
      <c r="A93" s="81" t="s">
        <v>46</v>
      </c>
      <c r="B93" s="15"/>
      <c r="C93" s="16"/>
      <c r="D93" s="58"/>
      <c r="E93" s="95" t="str">
        <f t="shared" ca="1" si="1"/>
        <v/>
      </c>
    </row>
    <row r="94" spans="1:5" ht="18.75">
      <c r="A94" s="81" t="s">
        <v>46</v>
      </c>
      <c r="B94" s="15"/>
      <c r="C94" s="16"/>
      <c r="D94" s="58"/>
      <c r="E94" s="95" t="str">
        <f t="shared" ca="1" si="1"/>
        <v/>
      </c>
    </row>
    <row r="95" spans="1:5" ht="18.75">
      <c r="A95" s="81" t="s">
        <v>46</v>
      </c>
      <c r="B95" s="15"/>
      <c r="C95" s="16"/>
      <c r="D95" s="58"/>
      <c r="E95" s="95" t="str">
        <f t="shared" ca="1" si="1"/>
        <v/>
      </c>
    </row>
    <row r="96" spans="1:5" ht="18.75">
      <c r="A96" s="81" t="s">
        <v>46</v>
      </c>
      <c r="B96" s="15"/>
      <c r="C96" s="16"/>
      <c r="D96" s="58"/>
      <c r="E96" s="95" t="str">
        <f t="shared" ca="1" si="1"/>
        <v/>
      </c>
    </row>
    <row r="97" spans="1:5" ht="18.75">
      <c r="A97" s="81" t="s">
        <v>46</v>
      </c>
      <c r="B97" s="15"/>
      <c r="C97" s="16"/>
      <c r="D97" s="58"/>
      <c r="E97" s="95" t="str">
        <f t="shared" ca="1" si="1"/>
        <v/>
      </c>
    </row>
    <row r="98" spans="1:5" ht="18.75">
      <c r="A98" s="81" t="s">
        <v>46</v>
      </c>
      <c r="B98" s="15"/>
      <c r="C98" s="16"/>
      <c r="D98" s="58"/>
      <c r="E98" s="95" t="str">
        <f t="shared" ca="1" si="1"/>
        <v/>
      </c>
    </row>
    <row r="99" spans="1:5" ht="18.75">
      <c r="A99" s="81" t="s">
        <v>46</v>
      </c>
      <c r="B99" s="15"/>
      <c r="C99" s="16"/>
      <c r="D99" s="58"/>
      <c r="E99" s="95" t="str">
        <f t="shared" ca="1" si="1"/>
        <v/>
      </c>
    </row>
    <row r="100" spans="1:5" ht="18.75">
      <c r="A100" s="81" t="s">
        <v>46</v>
      </c>
      <c r="B100" s="15"/>
      <c r="C100" s="16"/>
      <c r="D100" s="58"/>
      <c r="E100" s="95" t="str">
        <f t="shared" ca="1" si="1"/>
        <v/>
      </c>
    </row>
    <row r="101" spans="1:5" ht="18.75">
      <c r="A101" s="81" t="s">
        <v>46</v>
      </c>
      <c r="B101" s="15"/>
      <c r="C101" s="16"/>
      <c r="D101" s="58"/>
      <c r="E101" s="95" t="str">
        <f t="shared" ca="1" si="1"/>
        <v/>
      </c>
    </row>
    <row r="102" spans="1:5" ht="18.75">
      <c r="A102" s="81" t="s">
        <v>46</v>
      </c>
      <c r="B102" s="15"/>
      <c r="C102" s="16"/>
      <c r="D102" s="58"/>
      <c r="E102" s="95" t="str">
        <f t="shared" ca="1" si="1"/>
        <v/>
      </c>
    </row>
    <row r="103" spans="1:5" ht="18.75">
      <c r="A103" s="81" t="s">
        <v>46</v>
      </c>
      <c r="B103" s="15"/>
      <c r="C103" s="16"/>
      <c r="D103" s="58"/>
      <c r="E103" s="95" t="str">
        <f t="shared" ca="1" si="1"/>
        <v/>
      </c>
    </row>
    <row r="104" spans="1:5" ht="18.75">
      <c r="A104" s="81" t="s">
        <v>46</v>
      </c>
      <c r="B104" s="15"/>
      <c r="C104" s="16"/>
      <c r="D104" s="58"/>
      <c r="E104" s="95" t="str">
        <f t="shared" ca="1" si="1"/>
        <v/>
      </c>
    </row>
    <row r="105" spans="1:5" ht="18.75">
      <c r="A105" s="81" t="s">
        <v>46</v>
      </c>
      <c r="B105" s="15"/>
      <c r="C105" s="16"/>
      <c r="D105" s="58"/>
      <c r="E105" s="95" t="str">
        <f t="shared" ca="1" si="1"/>
        <v/>
      </c>
    </row>
    <row r="106" spans="1:5" ht="18.75">
      <c r="A106" s="81" t="s">
        <v>46</v>
      </c>
      <c r="B106" s="15"/>
      <c r="C106" s="16"/>
      <c r="D106" s="58"/>
      <c r="E106" s="95" t="str">
        <f t="shared" ca="1" si="1"/>
        <v/>
      </c>
    </row>
    <row r="107" spans="1:5" ht="18.75">
      <c r="A107" s="81" t="s">
        <v>46</v>
      </c>
      <c r="B107" s="15"/>
      <c r="C107" s="16"/>
      <c r="D107" s="58"/>
      <c r="E107" s="95" t="str">
        <f t="shared" ca="1" si="1"/>
        <v/>
      </c>
    </row>
    <row r="108" spans="1:5" ht="18.75">
      <c r="A108" s="81" t="s">
        <v>46</v>
      </c>
      <c r="B108" s="15"/>
      <c r="C108" s="16"/>
      <c r="D108" s="58"/>
      <c r="E108" s="95" t="str">
        <f t="shared" ca="1" si="1"/>
        <v/>
      </c>
    </row>
    <row r="109" spans="1:5" ht="18.75">
      <c r="A109" s="81" t="s">
        <v>46</v>
      </c>
      <c r="B109" s="15"/>
      <c r="C109" s="16"/>
      <c r="D109" s="58"/>
      <c r="E109" s="95" t="str">
        <f t="shared" ca="1" si="1"/>
        <v/>
      </c>
    </row>
    <row r="110" spans="1:5" ht="18.75">
      <c r="A110" s="81" t="s">
        <v>46</v>
      </c>
      <c r="B110" s="15"/>
      <c r="C110" s="16"/>
      <c r="D110" s="58"/>
      <c r="E110" s="95" t="str">
        <f t="shared" ca="1" si="1"/>
        <v/>
      </c>
    </row>
    <row r="111" spans="1:5" ht="18.75">
      <c r="A111" s="81" t="s">
        <v>46</v>
      </c>
      <c r="B111" s="15"/>
      <c r="C111" s="16"/>
      <c r="D111" s="58"/>
      <c r="E111" s="95" t="str">
        <f t="shared" ca="1" si="1"/>
        <v/>
      </c>
    </row>
    <row r="112" spans="1:5" ht="18.75">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75">
      <c r="A113" s="81" t="s">
        <v>46</v>
      </c>
      <c r="B113" s="15"/>
      <c r="C113" s="16"/>
      <c r="D113" s="58"/>
      <c r="E113" s="95" t="str">
        <f t="shared" ca="1" si="2"/>
        <v/>
      </c>
    </row>
    <row r="114" spans="1:5" ht="18.75">
      <c r="A114" s="81" t="s">
        <v>46</v>
      </c>
      <c r="B114" s="15"/>
      <c r="C114" s="16"/>
      <c r="D114" s="58"/>
      <c r="E114" s="95" t="str">
        <f t="shared" ca="1" si="2"/>
        <v/>
      </c>
    </row>
    <row r="115" spans="1:5" ht="18.75">
      <c r="A115" s="81" t="s">
        <v>46</v>
      </c>
      <c r="B115" s="15"/>
      <c r="C115" s="16"/>
      <c r="D115" s="58"/>
      <c r="E115" s="95" t="str">
        <f t="shared" ca="1" si="2"/>
        <v/>
      </c>
    </row>
    <row r="116" spans="1:5" ht="18.75">
      <c r="A116" s="81" t="s">
        <v>46</v>
      </c>
      <c r="B116" s="15"/>
      <c r="C116" s="16"/>
      <c r="D116" s="58"/>
      <c r="E116" s="95" t="str">
        <f t="shared" ca="1" si="2"/>
        <v/>
      </c>
    </row>
    <row r="117" spans="1:5" ht="18.75">
      <c r="A117" s="81" t="s">
        <v>46</v>
      </c>
      <c r="B117" s="15"/>
      <c r="C117" s="16"/>
      <c r="D117" s="58"/>
      <c r="E117" s="95" t="str">
        <f t="shared" ca="1" si="2"/>
        <v/>
      </c>
    </row>
    <row r="118" spans="1:5" ht="18.75">
      <c r="A118" s="81" t="s">
        <v>46</v>
      </c>
      <c r="B118" s="15"/>
      <c r="C118" s="16"/>
      <c r="D118" s="58"/>
      <c r="E118" s="95" t="str">
        <f t="shared" ca="1" si="2"/>
        <v/>
      </c>
    </row>
    <row r="119" spans="1:5" ht="18.75">
      <c r="A119" s="81" t="s">
        <v>46</v>
      </c>
      <c r="B119" s="15"/>
      <c r="C119" s="16"/>
      <c r="D119" s="58"/>
      <c r="E119" s="95" t="str">
        <f t="shared" ca="1" si="2"/>
        <v/>
      </c>
    </row>
    <row r="120" spans="1:5" ht="18.75">
      <c r="A120" s="81" t="s">
        <v>46</v>
      </c>
      <c r="B120" s="15"/>
      <c r="C120" s="16"/>
      <c r="D120" s="58"/>
      <c r="E120" s="95" t="str">
        <f t="shared" ca="1" si="2"/>
        <v/>
      </c>
    </row>
    <row r="121" spans="1:5" ht="18.75">
      <c r="A121" s="81" t="s">
        <v>46</v>
      </c>
      <c r="B121" s="15"/>
      <c r="C121" s="16"/>
      <c r="D121" s="58"/>
      <c r="E121" s="95" t="str">
        <f t="shared" ca="1" si="2"/>
        <v/>
      </c>
    </row>
    <row r="122" spans="1:5" ht="18.75">
      <c r="A122" s="81" t="s">
        <v>46</v>
      </c>
      <c r="B122" s="15"/>
      <c r="C122" s="16"/>
      <c r="D122" s="58"/>
      <c r="E122" s="95" t="str">
        <f t="shared" ca="1" si="2"/>
        <v/>
      </c>
    </row>
    <row r="123" spans="1:5" ht="18.75">
      <c r="A123" s="81" t="s">
        <v>46</v>
      </c>
      <c r="B123" s="15"/>
      <c r="C123" s="16"/>
      <c r="D123" s="58"/>
      <c r="E123" s="95" t="str">
        <f t="shared" ca="1" si="2"/>
        <v/>
      </c>
    </row>
    <row r="124" spans="1:5" ht="18.75">
      <c r="A124" s="81" t="s">
        <v>46</v>
      </c>
      <c r="B124" s="15"/>
      <c r="C124" s="16"/>
      <c r="D124" s="58"/>
      <c r="E124" s="95" t="str">
        <f t="shared" ca="1" si="2"/>
        <v/>
      </c>
    </row>
    <row r="125" spans="1:5" ht="18.75">
      <c r="A125" s="81" t="s">
        <v>46</v>
      </c>
      <c r="B125" s="15"/>
      <c r="C125" s="16"/>
      <c r="D125" s="58"/>
      <c r="E125" s="95" t="str">
        <f t="shared" ca="1" si="2"/>
        <v/>
      </c>
    </row>
    <row r="126" spans="1:5" ht="18.75">
      <c r="A126" s="81" t="s">
        <v>46</v>
      </c>
      <c r="B126" s="15"/>
      <c r="C126" s="16"/>
      <c r="D126" s="58"/>
      <c r="E126" s="95" t="str">
        <f t="shared" ca="1" si="2"/>
        <v/>
      </c>
    </row>
    <row r="127" spans="1:5" ht="18.75">
      <c r="A127" s="81" t="s">
        <v>46</v>
      </c>
      <c r="B127" s="15"/>
      <c r="C127" s="16"/>
      <c r="D127" s="58"/>
      <c r="E127" s="95" t="str">
        <f t="shared" ca="1" si="2"/>
        <v/>
      </c>
    </row>
    <row r="128" spans="1:5" ht="18.75">
      <c r="A128" s="81" t="s">
        <v>46</v>
      </c>
      <c r="B128" s="15"/>
      <c r="C128" s="16"/>
      <c r="D128" s="58"/>
      <c r="E128" s="95" t="str">
        <f t="shared" ca="1" si="2"/>
        <v/>
      </c>
    </row>
    <row r="129" spans="1:5" ht="18.75">
      <c r="A129" s="81" t="s">
        <v>46</v>
      </c>
      <c r="B129" s="15"/>
      <c r="C129" s="16"/>
      <c r="D129" s="58"/>
      <c r="E129" s="95" t="str">
        <f t="shared" ca="1" si="2"/>
        <v/>
      </c>
    </row>
    <row r="130" spans="1:5" ht="18.75">
      <c r="A130" s="81" t="s">
        <v>46</v>
      </c>
      <c r="B130" s="15"/>
      <c r="C130" s="16"/>
      <c r="D130" s="58"/>
      <c r="E130" s="95" t="str">
        <f t="shared" ca="1" si="2"/>
        <v/>
      </c>
    </row>
    <row r="131" spans="1:5" ht="18.75">
      <c r="A131" s="81" t="s">
        <v>46</v>
      </c>
      <c r="B131" s="15"/>
      <c r="C131" s="16"/>
      <c r="D131" s="58"/>
      <c r="E131" s="95" t="str">
        <f t="shared" ca="1" si="2"/>
        <v/>
      </c>
    </row>
    <row r="132" spans="1:5" ht="18.75">
      <c r="A132" s="81" t="s">
        <v>46</v>
      </c>
      <c r="B132" s="15"/>
      <c r="C132" s="16"/>
      <c r="D132" s="58"/>
      <c r="E132" s="95" t="str">
        <f t="shared" ca="1" si="2"/>
        <v/>
      </c>
    </row>
    <row r="133" spans="1:5" ht="18.75">
      <c r="A133" s="81" t="s">
        <v>46</v>
      </c>
      <c r="B133" s="15"/>
      <c r="C133" s="16"/>
      <c r="D133" s="58"/>
      <c r="E133" s="95" t="str">
        <f t="shared" ca="1" si="2"/>
        <v/>
      </c>
    </row>
    <row r="134" spans="1:5" ht="18.75">
      <c r="A134" s="81" t="s">
        <v>46</v>
      </c>
      <c r="B134" s="15"/>
      <c r="C134" s="16"/>
      <c r="D134" s="58"/>
      <c r="E134" s="95" t="str">
        <f t="shared" ca="1" si="2"/>
        <v/>
      </c>
    </row>
    <row r="135" spans="1:5" ht="18.75">
      <c r="A135" s="81" t="s">
        <v>46</v>
      </c>
      <c r="B135" s="15"/>
      <c r="C135" s="16"/>
      <c r="D135" s="58"/>
      <c r="E135" s="95" t="str">
        <f t="shared" ca="1" si="2"/>
        <v/>
      </c>
    </row>
    <row r="136" spans="1:5" ht="18.75">
      <c r="A136" s="81" t="s">
        <v>46</v>
      </c>
      <c r="B136" s="15"/>
      <c r="C136" s="16"/>
      <c r="D136" s="58"/>
      <c r="E136" s="95" t="str">
        <f t="shared" ca="1" si="2"/>
        <v/>
      </c>
    </row>
    <row r="137" spans="1:5" ht="18.75">
      <c r="A137" s="81" t="s">
        <v>46</v>
      </c>
      <c r="B137" s="15"/>
      <c r="C137" s="16"/>
      <c r="D137" s="58"/>
      <c r="E137" s="95" t="str">
        <f t="shared" ca="1" si="2"/>
        <v/>
      </c>
    </row>
    <row r="138" spans="1:5" ht="18.75">
      <c r="A138" s="81" t="s">
        <v>46</v>
      </c>
      <c r="B138" s="15"/>
      <c r="C138" s="16"/>
      <c r="D138" s="58"/>
      <c r="E138" s="95" t="str">
        <f t="shared" ca="1" si="2"/>
        <v/>
      </c>
    </row>
    <row r="139" spans="1:5" ht="18.75">
      <c r="A139" s="81" t="s">
        <v>46</v>
      </c>
      <c r="B139" s="15"/>
      <c r="C139" s="16"/>
      <c r="D139" s="58"/>
      <c r="E139" s="95" t="str">
        <f t="shared" ca="1" si="2"/>
        <v/>
      </c>
    </row>
    <row r="140" spans="1:5" ht="18.75">
      <c r="A140" s="81" t="s">
        <v>46</v>
      </c>
      <c r="B140" s="15"/>
      <c r="C140" s="16"/>
      <c r="D140" s="58" t="s">
        <v>83</v>
      </c>
      <c r="E140" s="95" t="str">
        <f t="shared" ca="1" si="2"/>
        <v/>
      </c>
    </row>
    <row r="141" spans="1:5" ht="18.75">
      <c r="A141" s="81" t="s">
        <v>46</v>
      </c>
      <c r="B141" s="15"/>
      <c r="C141" s="16"/>
      <c r="D141" s="58"/>
      <c r="E141" s="95" t="str">
        <f t="shared" ca="1" si="2"/>
        <v/>
      </c>
    </row>
    <row r="142" spans="1:5" ht="18.75">
      <c r="A142" s="81" t="s">
        <v>46</v>
      </c>
      <c r="B142" s="15"/>
      <c r="C142" s="16"/>
      <c r="D142" s="58"/>
      <c r="E142" s="95" t="str">
        <f t="shared" ca="1" si="2"/>
        <v/>
      </c>
    </row>
    <row r="143" spans="1:5" ht="18.75">
      <c r="A143" s="81" t="s">
        <v>46</v>
      </c>
      <c r="B143" s="15"/>
      <c r="C143" s="16"/>
      <c r="D143" s="58"/>
      <c r="E143" s="95" t="str">
        <f t="shared" ca="1" si="2"/>
        <v/>
      </c>
    </row>
    <row r="144" spans="1:5" ht="18.75">
      <c r="A144" s="81" t="s">
        <v>46</v>
      </c>
      <c r="B144" s="15"/>
      <c r="C144" s="16"/>
      <c r="D144" s="58"/>
      <c r="E144" s="95" t="str">
        <f t="shared" ca="1" si="2"/>
        <v/>
      </c>
    </row>
    <row r="145" spans="1:5" ht="18.75">
      <c r="A145" s="81" t="s">
        <v>46</v>
      </c>
      <c r="B145" s="15"/>
      <c r="C145" s="16"/>
      <c r="D145" s="58"/>
      <c r="E145" s="95" t="str">
        <f t="shared" ca="1" si="2"/>
        <v/>
      </c>
    </row>
    <row r="146" spans="1:5" ht="18.75">
      <c r="A146" s="81" t="s">
        <v>46</v>
      </c>
      <c r="B146" s="15"/>
      <c r="C146" s="16"/>
      <c r="D146" s="58"/>
      <c r="E146" s="95" t="str">
        <f t="shared" ca="1" si="2"/>
        <v/>
      </c>
    </row>
    <row r="147" spans="1:5" ht="18.75">
      <c r="A147" s="81" t="s">
        <v>46</v>
      </c>
      <c r="B147" s="15"/>
      <c r="C147" s="16"/>
      <c r="D147" s="58"/>
      <c r="E147" s="95" t="str">
        <f t="shared" ca="1" si="2"/>
        <v/>
      </c>
    </row>
    <row r="148" spans="1:5" ht="18.75">
      <c r="A148" s="81" t="s">
        <v>46</v>
      </c>
      <c r="B148" s="15"/>
      <c r="C148" s="16"/>
      <c r="D148" s="58"/>
      <c r="E148" s="95" t="str">
        <f t="shared" ca="1" si="2"/>
        <v/>
      </c>
    </row>
    <row r="149" spans="1:5" ht="18.75">
      <c r="A149" s="81" t="s">
        <v>46</v>
      </c>
      <c r="B149" s="15"/>
      <c r="C149" s="16"/>
      <c r="D149" s="58"/>
      <c r="E149" s="95" t="str">
        <f t="shared" ca="1" si="2"/>
        <v/>
      </c>
    </row>
    <row r="150" spans="1:5" ht="18.75">
      <c r="A150" s="81" t="s">
        <v>46</v>
      </c>
      <c r="B150" s="15"/>
      <c r="C150" s="16"/>
      <c r="D150" s="58"/>
      <c r="E150" s="95" t="str">
        <f t="shared" ca="1" si="2"/>
        <v/>
      </c>
    </row>
    <row r="151" spans="1:5" ht="18.75">
      <c r="A151" s="81" t="s">
        <v>46</v>
      </c>
      <c r="B151" s="15"/>
      <c r="C151" s="16"/>
      <c r="D151" s="58"/>
      <c r="E151" s="95" t="str">
        <f t="shared" ca="1" si="2"/>
        <v/>
      </c>
    </row>
    <row r="152" spans="1:5" ht="18.75">
      <c r="A152" s="81" t="s">
        <v>46</v>
      </c>
      <c r="B152" s="15"/>
      <c r="C152" s="16"/>
      <c r="D152" s="58"/>
      <c r="E152" s="95" t="str">
        <f t="shared" ca="1" si="2"/>
        <v/>
      </c>
    </row>
    <row r="153" spans="1:5" ht="18.75">
      <c r="A153" s="81" t="s">
        <v>46</v>
      </c>
      <c r="B153" s="15"/>
      <c r="C153" s="16"/>
      <c r="D153" s="58"/>
      <c r="E153" s="95" t="str">
        <f t="shared" ca="1" si="2"/>
        <v/>
      </c>
    </row>
    <row r="154" spans="1:5" ht="18.75">
      <c r="A154" s="81" t="s">
        <v>46</v>
      </c>
      <c r="B154" s="15"/>
      <c r="C154" s="16"/>
      <c r="D154" s="58"/>
      <c r="E154" s="95" t="str">
        <f t="shared" ca="1" si="2"/>
        <v/>
      </c>
    </row>
    <row r="155" spans="1:5" ht="18.75">
      <c r="A155" s="81" t="s">
        <v>46</v>
      </c>
      <c r="B155" s="15"/>
      <c r="C155" s="16"/>
      <c r="D155" s="58"/>
      <c r="E155" s="95" t="str">
        <f t="shared" ca="1" si="2"/>
        <v/>
      </c>
    </row>
    <row r="156" spans="1:5" ht="18.75">
      <c r="A156" s="81" t="s">
        <v>46</v>
      </c>
      <c r="B156" s="15"/>
      <c r="C156" s="16"/>
      <c r="D156" s="58"/>
      <c r="E156" s="95" t="str">
        <f t="shared" ca="1" si="2"/>
        <v/>
      </c>
    </row>
    <row r="157" spans="1:5" ht="18.75">
      <c r="A157" s="81" t="s">
        <v>46</v>
      </c>
      <c r="B157" s="15"/>
      <c r="C157" s="16"/>
      <c r="D157" s="58"/>
      <c r="E157" s="95" t="str">
        <f t="shared" ca="1" si="2"/>
        <v/>
      </c>
    </row>
    <row r="158" spans="1:5" ht="18.75">
      <c r="A158" s="81" t="s">
        <v>46</v>
      </c>
      <c r="B158" s="15"/>
      <c r="C158" s="16"/>
      <c r="D158" s="58"/>
      <c r="E158" s="95" t="str">
        <f t="shared" ca="1" si="2"/>
        <v/>
      </c>
    </row>
    <row r="159" spans="1:5" ht="18.75">
      <c r="A159" s="81" t="s">
        <v>46</v>
      </c>
      <c r="B159" s="15"/>
      <c r="C159" s="16"/>
      <c r="D159" s="58"/>
      <c r="E159" s="95" t="str">
        <f t="shared" ca="1" si="2"/>
        <v/>
      </c>
    </row>
    <row r="160" spans="1:5" ht="18.75">
      <c r="A160" s="81" t="s">
        <v>46</v>
      </c>
      <c r="B160" s="15"/>
      <c r="C160" s="16"/>
      <c r="D160" s="58"/>
      <c r="E160" s="95" t="str">
        <f t="shared" ca="1" si="2"/>
        <v/>
      </c>
    </row>
    <row r="161" spans="1:5" ht="18.75">
      <c r="A161" s="81" t="s">
        <v>46</v>
      </c>
      <c r="B161" s="15"/>
      <c r="C161" s="16"/>
      <c r="D161" s="58"/>
      <c r="E161" s="95" t="str">
        <f t="shared" ca="1" si="2"/>
        <v/>
      </c>
    </row>
    <row r="162" spans="1:5" ht="18.75">
      <c r="A162" s="81" t="s">
        <v>46</v>
      </c>
      <c r="B162" s="15"/>
      <c r="C162" s="16"/>
      <c r="D162" s="58"/>
      <c r="E162" s="95" t="str">
        <f t="shared" ca="1" si="2"/>
        <v/>
      </c>
    </row>
    <row r="163" spans="1:5" ht="18.75">
      <c r="A163" s="81" t="s">
        <v>46</v>
      </c>
      <c r="B163" s="15"/>
      <c r="C163" s="16"/>
      <c r="D163" s="58"/>
      <c r="E163" s="95" t="str">
        <f t="shared" ca="1" si="2"/>
        <v/>
      </c>
    </row>
    <row r="164" spans="1:5" ht="18.75">
      <c r="A164" s="81" t="s">
        <v>46</v>
      </c>
      <c r="B164" s="15"/>
      <c r="C164" s="16"/>
      <c r="D164" s="58"/>
      <c r="E164" s="95" t="str">
        <f t="shared" ca="1" si="2"/>
        <v/>
      </c>
    </row>
    <row r="165" spans="1:5" ht="18.75">
      <c r="A165" s="81" t="s">
        <v>46</v>
      </c>
      <c r="B165" s="15"/>
      <c r="C165" s="16"/>
      <c r="D165" s="58"/>
      <c r="E165" s="95" t="str">
        <f t="shared" ca="1" si="2"/>
        <v/>
      </c>
    </row>
    <row r="166" spans="1:5" ht="18.75">
      <c r="A166" s="81" t="s">
        <v>46</v>
      </c>
      <c r="B166" s="15"/>
      <c r="C166" s="16"/>
      <c r="D166" s="58"/>
      <c r="E166" s="95" t="str">
        <f t="shared" ca="1" si="2"/>
        <v/>
      </c>
    </row>
    <row r="167" spans="1:5" ht="18.75">
      <c r="A167" s="81" t="s">
        <v>46</v>
      </c>
      <c r="B167" s="15"/>
      <c r="C167" s="16"/>
      <c r="D167" s="58"/>
      <c r="E167" s="95" t="str">
        <f t="shared" ca="1" si="2"/>
        <v/>
      </c>
    </row>
    <row r="168" spans="1:5" ht="18.75">
      <c r="A168" s="81" t="s">
        <v>46</v>
      </c>
      <c r="B168" s="15"/>
      <c r="C168" s="16"/>
      <c r="D168" s="58"/>
      <c r="E168" s="95" t="str">
        <f t="shared" ca="1" si="2"/>
        <v/>
      </c>
    </row>
    <row r="169" spans="1:5" ht="18.75">
      <c r="A169" s="81" t="s">
        <v>46</v>
      </c>
      <c r="B169" s="15"/>
      <c r="C169" s="16"/>
      <c r="D169" s="58"/>
      <c r="E169" s="95" t="str">
        <f t="shared" ca="1" si="2"/>
        <v/>
      </c>
    </row>
    <row r="170" spans="1:5" ht="18.75">
      <c r="A170" s="81" t="s">
        <v>46</v>
      </c>
      <c r="B170" s="15"/>
      <c r="C170" s="16"/>
      <c r="D170" s="58"/>
      <c r="E170" s="95" t="str">
        <f t="shared" ca="1" si="2"/>
        <v/>
      </c>
    </row>
    <row r="171" spans="1:5" ht="18.75">
      <c r="A171" s="81" t="s">
        <v>46</v>
      </c>
      <c r="B171" s="15"/>
      <c r="C171" s="16"/>
      <c r="D171" s="58"/>
      <c r="E171" s="95" t="str">
        <f t="shared" ca="1" si="2"/>
        <v/>
      </c>
    </row>
    <row r="172" spans="1:5" ht="18.75">
      <c r="A172" s="81" t="s">
        <v>46</v>
      </c>
      <c r="B172" s="15"/>
      <c r="C172" s="16"/>
      <c r="D172" s="58"/>
      <c r="E172" s="95" t="str">
        <f t="shared" ca="1" si="2"/>
        <v/>
      </c>
    </row>
    <row r="173" spans="1:5" ht="18.75">
      <c r="A173" s="81" t="s">
        <v>46</v>
      </c>
      <c r="B173" s="15"/>
      <c r="C173" s="16"/>
      <c r="D173" s="58"/>
      <c r="E173" s="95" t="str">
        <f t="shared" ca="1" si="2"/>
        <v/>
      </c>
    </row>
    <row r="174" spans="1:5" ht="18.75">
      <c r="A174" s="81" t="s">
        <v>46</v>
      </c>
      <c r="B174" s="15"/>
      <c r="C174" s="16"/>
      <c r="D174" s="58"/>
      <c r="E174" s="95" t="str">
        <f t="shared" ca="1" si="2"/>
        <v/>
      </c>
    </row>
    <row r="175" spans="1:5" ht="18.75">
      <c r="A175" s="81" t="s">
        <v>46</v>
      </c>
      <c r="B175" s="15"/>
      <c r="C175" s="16"/>
      <c r="D175" s="58"/>
      <c r="E175" s="95" t="str">
        <f t="shared" ca="1" si="2"/>
        <v/>
      </c>
    </row>
    <row r="176" spans="1:5" ht="18.75">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75">
      <c r="A177" s="81" t="s">
        <v>46</v>
      </c>
      <c r="B177" s="15"/>
      <c r="C177" s="16"/>
      <c r="D177" s="58"/>
      <c r="E177" s="95" t="str">
        <f t="shared" ca="1" si="3"/>
        <v/>
      </c>
    </row>
    <row r="178" spans="1:5" ht="18.75">
      <c r="A178" s="81" t="s">
        <v>46</v>
      </c>
      <c r="B178" s="15"/>
      <c r="C178" s="16"/>
      <c r="D178" s="58"/>
      <c r="E178" s="95" t="str">
        <f t="shared" ca="1" si="3"/>
        <v/>
      </c>
    </row>
    <row r="179" spans="1:5" ht="18.75">
      <c r="A179" s="81" t="s">
        <v>46</v>
      </c>
      <c r="B179" s="15"/>
      <c r="C179" s="16"/>
      <c r="D179" s="58"/>
      <c r="E179" s="95" t="str">
        <f t="shared" ca="1" si="3"/>
        <v/>
      </c>
    </row>
    <row r="180" spans="1:5" ht="18.75">
      <c r="A180" s="81" t="s">
        <v>46</v>
      </c>
      <c r="B180" s="15"/>
      <c r="C180" s="16"/>
      <c r="D180" s="58"/>
      <c r="E180" s="95" t="str">
        <f t="shared" ca="1" si="3"/>
        <v/>
      </c>
    </row>
    <row r="181" spans="1:5" ht="18.75">
      <c r="A181" s="81" t="s">
        <v>46</v>
      </c>
      <c r="B181" s="15"/>
      <c r="C181" s="16"/>
      <c r="D181" s="58"/>
      <c r="E181" s="95" t="str">
        <f t="shared" ca="1" si="3"/>
        <v/>
      </c>
    </row>
    <row r="182" spans="1:5" ht="18.75">
      <c r="A182" s="81" t="s">
        <v>46</v>
      </c>
      <c r="B182" s="15"/>
      <c r="C182" s="16"/>
      <c r="D182" s="58"/>
      <c r="E182" s="95" t="str">
        <f t="shared" ca="1" si="3"/>
        <v/>
      </c>
    </row>
    <row r="183" spans="1:5" ht="18.75">
      <c r="A183" s="81" t="s">
        <v>46</v>
      </c>
      <c r="B183" s="15"/>
      <c r="C183" s="16"/>
      <c r="D183" s="58"/>
      <c r="E183" s="95" t="str">
        <f t="shared" ca="1" si="3"/>
        <v/>
      </c>
    </row>
    <row r="184" spans="1:5" ht="18.75">
      <c r="A184" s="81" t="s">
        <v>46</v>
      </c>
      <c r="B184" s="15"/>
      <c r="C184" s="16"/>
      <c r="D184" s="58"/>
      <c r="E184" s="95" t="str">
        <f t="shared" ca="1" si="3"/>
        <v/>
      </c>
    </row>
    <row r="185" spans="1:5" ht="18.75">
      <c r="A185" s="81" t="s">
        <v>46</v>
      </c>
      <c r="B185" s="15"/>
      <c r="C185" s="16"/>
      <c r="D185" s="58"/>
      <c r="E185" s="95" t="str">
        <f t="shared" ca="1" si="3"/>
        <v/>
      </c>
    </row>
    <row r="186" spans="1:5" ht="18.75">
      <c r="A186" s="81" t="s">
        <v>46</v>
      </c>
      <c r="B186" s="15"/>
      <c r="C186" s="16"/>
      <c r="D186" s="58"/>
      <c r="E186" s="95" t="str">
        <f t="shared" ca="1" si="3"/>
        <v/>
      </c>
    </row>
    <row r="187" spans="1:5" ht="18.75">
      <c r="A187" s="81" t="s">
        <v>46</v>
      </c>
      <c r="B187" s="15"/>
      <c r="C187" s="16"/>
      <c r="D187" s="58"/>
      <c r="E187" s="95" t="str">
        <f t="shared" ca="1" si="3"/>
        <v/>
      </c>
    </row>
    <row r="188" spans="1:5" ht="18.75">
      <c r="A188" s="81" t="s">
        <v>46</v>
      </c>
      <c r="B188" s="15"/>
      <c r="C188" s="16"/>
      <c r="D188" s="58"/>
      <c r="E188" s="95" t="str">
        <f t="shared" ca="1" si="3"/>
        <v/>
      </c>
    </row>
    <row r="189" spans="1:5" ht="18.75">
      <c r="A189" s="81" t="s">
        <v>46</v>
      </c>
      <c r="B189" s="15"/>
      <c r="C189" s="16"/>
      <c r="D189" s="58"/>
      <c r="E189" s="95" t="str">
        <f t="shared" ca="1" si="3"/>
        <v/>
      </c>
    </row>
    <row r="190" spans="1:5" ht="18.75">
      <c r="A190" s="81" t="s">
        <v>46</v>
      </c>
      <c r="B190" s="15"/>
      <c r="C190" s="16"/>
      <c r="D190" s="58"/>
      <c r="E190" s="95" t="str">
        <f t="shared" ca="1" si="3"/>
        <v/>
      </c>
    </row>
    <row r="191" spans="1:5" ht="18.75">
      <c r="A191" s="81" t="s">
        <v>46</v>
      </c>
      <c r="B191" s="15"/>
      <c r="C191" s="16"/>
      <c r="D191" s="58"/>
      <c r="E191" s="95" t="str">
        <f t="shared" ca="1" si="3"/>
        <v/>
      </c>
    </row>
    <row r="192" spans="1:5" ht="18.75">
      <c r="A192" s="81" t="s">
        <v>46</v>
      </c>
      <c r="B192" s="15"/>
      <c r="C192" s="16"/>
      <c r="D192" s="58"/>
      <c r="E192" s="95" t="str">
        <f t="shared" ca="1" si="3"/>
        <v/>
      </c>
    </row>
    <row r="193" spans="1:5" ht="18.75">
      <c r="A193" s="81" t="s">
        <v>46</v>
      </c>
      <c r="B193" s="15"/>
      <c r="C193" s="16"/>
      <c r="D193" s="58"/>
      <c r="E193" s="95" t="str">
        <f t="shared" ca="1" si="3"/>
        <v/>
      </c>
    </row>
    <row r="194" spans="1:5" ht="18.75">
      <c r="A194" s="81" t="s">
        <v>46</v>
      </c>
      <c r="B194" s="15"/>
      <c r="C194" s="16"/>
      <c r="D194" s="58"/>
      <c r="E194" s="95" t="str">
        <f t="shared" ca="1" si="3"/>
        <v/>
      </c>
    </row>
    <row r="195" spans="1:5" ht="18.75">
      <c r="A195" s="81" t="s">
        <v>46</v>
      </c>
      <c r="B195" s="15"/>
      <c r="C195" s="16"/>
      <c r="D195" s="58"/>
      <c r="E195" s="95" t="str">
        <f t="shared" ca="1" si="3"/>
        <v/>
      </c>
    </row>
    <row r="196" spans="1:5" ht="18.75">
      <c r="A196" s="81" t="s">
        <v>46</v>
      </c>
      <c r="B196" s="15"/>
      <c r="C196" s="16"/>
      <c r="D196" s="58"/>
      <c r="E196" s="95" t="str">
        <f t="shared" ca="1" si="3"/>
        <v/>
      </c>
    </row>
    <row r="197" spans="1:5" ht="18.75">
      <c r="A197" s="81" t="s">
        <v>46</v>
      </c>
      <c r="B197" s="15"/>
      <c r="C197" s="16"/>
      <c r="D197" s="58"/>
      <c r="E197" s="95" t="str">
        <f t="shared" ca="1" si="3"/>
        <v/>
      </c>
    </row>
    <row r="198" spans="1:5" ht="18.75">
      <c r="A198" s="81" t="s">
        <v>46</v>
      </c>
      <c r="B198" s="15"/>
      <c r="C198" s="16"/>
      <c r="D198" s="58"/>
      <c r="E198" s="95" t="str">
        <f t="shared" ca="1" si="3"/>
        <v/>
      </c>
    </row>
    <row r="199" spans="1:5" ht="18.75">
      <c r="A199" s="81" t="s">
        <v>46</v>
      </c>
      <c r="B199" s="15"/>
      <c r="C199" s="16"/>
      <c r="D199" s="58"/>
      <c r="E199" s="95" t="str">
        <f t="shared" ca="1" si="3"/>
        <v/>
      </c>
    </row>
    <row r="200" spans="1:5" ht="18.75">
      <c r="A200" s="81" t="s">
        <v>46</v>
      </c>
      <c r="B200" s="15"/>
      <c r="C200" s="16"/>
      <c r="D200" s="58"/>
      <c r="E200" s="95" t="str">
        <f t="shared" ca="1" si="3"/>
        <v/>
      </c>
    </row>
    <row r="201" spans="1:5" ht="18.75">
      <c r="A201" s="81" t="s">
        <v>46</v>
      </c>
      <c r="B201" s="15"/>
      <c r="C201" s="16"/>
      <c r="D201" s="58"/>
      <c r="E201" s="95" t="str">
        <f t="shared" ca="1" si="3"/>
        <v/>
      </c>
    </row>
    <row r="202" spans="1:5" ht="18.75">
      <c r="A202" s="81" t="s">
        <v>46</v>
      </c>
      <c r="B202" s="15"/>
      <c r="C202" s="16"/>
      <c r="D202" s="58"/>
      <c r="E202" s="95" t="str">
        <f t="shared" ca="1" si="3"/>
        <v/>
      </c>
    </row>
    <row r="203" spans="1:5" ht="18.75">
      <c r="A203" s="81" t="s">
        <v>46</v>
      </c>
      <c r="B203" s="15"/>
      <c r="C203" s="16"/>
      <c r="D203" s="58"/>
      <c r="E203" s="95" t="str">
        <f t="shared" ca="1" si="3"/>
        <v/>
      </c>
    </row>
    <row r="204" spans="1:5" ht="18.75">
      <c r="A204" s="81" t="s">
        <v>46</v>
      </c>
      <c r="B204" s="15"/>
      <c r="C204" s="16"/>
      <c r="D204" s="58"/>
      <c r="E204" s="95" t="str">
        <f t="shared" ca="1" si="3"/>
        <v/>
      </c>
    </row>
    <row r="205" spans="1:5" ht="18.75">
      <c r="A205" s="81" t="s">
        <v>46</v>
      </c>
      <c r="B205" s="15"/>
      <c r="C205" s="16"/>
      <c r="D205" s="58"/>
      <c r="E205" s="95" t="str">
        <f t="shared" ca="1" si="3"/>
        <v/>
      </c>
    </row>
    <row r="206" spans="1:5" ht="18.75">
      <c r="A206" s="81" t="s">
        <v>46</v>
      </c>
      <c r="B206" s="15"/>
      <c r="C206" s="16"/>
      <c r="D206" s="58"/>
      <c r="E206" s="95" t="str">
        <f t="shared" ca="1" si="3"/>
        <v/>
      </c>
    </row>
    <row r="207" spans="1:5" ht="18.75">
      <c r="A207" s="81" t="s">
        <v>46</v>
      </c>
      <c r="B207" s="15"/>
      <c r="C207" s="16"/>
      <c r="D207" s="58"/>
      <c r="E207" s="95" t="str">
        <f t="shared" ca="1" si="3"/>
        <v/>
      </c>
    </row>
    <row r="208" spans="1:5" ht="18.75">
      <c r="A208" s="81" t="s">
        <v>46</v>
      </c>
      <c r="B208" s="15"/>
      <c r="C208" s="16"/>
      <c r="D208" s="58"/>
      <c r="E208" s="95" t="str">
        <f t="shared" ca="1" si="3"/>
        <v/>
      </c>
    </row>
    <row r="209" spans="1:5" ht="18.75">
      <c r="A209" s="81" t="s">
        <v>46</v>
      </c>
      <c r="B209" s="15"/>
      <c r="C209" s="16"/>
      <c r="D209" s="58"/>
      <c r="E209" s="95" t="str">
        <f t="shared" ca="1" si="3"/>
        <v/>
      </c>
    </row>
    <row r="210" spans="1:5" ht="18.75">
      <c r="A210" s="81" t="s">
        <v>46</v>
      </c>
      <c r="B210" s="15"/>
      <c r="C210" s="16"/>
      <c r="D210" s="58"/>
      <c r="E210" s="95" t="str">
        <f t="shared" ca="1" si="3"/>
        <v/>
      </c>
    </row>
    <row r="211" spans="1:5" ht="18.75">
      <c r="A211" s="81" t="s">
        <v>46</v>
      </c>
      <c r="B211" s="15"/>
      <c r="C211" s="16"/>
      <c r="D211" s="58"/>
      <c r="E211" s="95" t="str">
        <f t="shared" ca="1" si="3"/>
        <v/>
      </c>
    </row>
    <row r="212" spans="1:5" ht="18.75">
      <c r="A212" s="81" t="s">
        <v>46</v>
      </c>
      <c r="B212" s="15"/>
      <c r="C212" s="16"/>
      <c r="D212" s="58"/>
      <c r="E212" s="95" t="str">
        <f t="shared" ca="1" si="3"/>
        <v/>
      </c>
    </row>
    <row r="213" spans="1:5" ht="18.75">
      <c r="A213" s="81" t="s">
        <v>46</v>
      </c>
      <c r="B213" s="15"/>
      <c r="C213" s="16"/>
      <c r="D213" s="58"/>
      <c r="E213" s="95" t="str">
        <f t="shared" ca="1" si="3"/>
        <v/>
      </c>
    </row>
    <row r="214" spans="1:5" ht="18.75">
      <c r="A214" s="81" t="s">
        <v>46</v>
      </c>
      <c r="B214" s="15"/>
      <c r="C214" s="16"/>
      <c r="D214" s="58"/>
      <c r="E214" s="95" t="str">
        <f t="shared" ca="1" si="3"/>
        <v/>
      </c>
    </row>
    <row r="215" spans="1:5" ht="18.75">
      <c r="A215" s="81" t="s">
        <v>46</v>
      </c>
      <c r="B215" s="15"/>
      <c r="C215" s="16"/>
      <c r="D215" s="58"/>
      <c r="E215" s="95" t="str">
        <f t="shared" ca="1" si="3"/>
        <v/>
      </c>
    </row>
    <row r="216" spans="1:5" ht="18.75">
      <c r="A216" s="81" t="s">
        <v>46</v>
      </c>
      <c r="B216" s="15"/>
      <c r="C216" s="16"/>
      <c r="D216" s="58"/>
      <c r="E216" s="95" t="str">
        <f t="shared" ca="1" si="3"/>
        <v/>
      </c>
    </row>
    <row r="217" spans="1:5" ht="18.75">
      <c r="A217" s="81" t="s">
        <v>46</v>
      </c>
      <c r="B217" s="15"/>
      <c r="C217" s="16"/>
      <c r="D217" s="58"/>
      <c r="E217" s="95" t="str">
        <f t="shared" ca="1" si="3"/>
        <v/>
      </c>
    </row>
    <row r="218" spans="1:5" ht="18.75">
      <c r="A218" s="81" t="s">
        <v>46</v>
      </c>
      <c r="B218" s="15"/>
      <c r="C218" s="16"/>
      <c r="D218" s="58"/>
      <c r="E218" s="95" t="str">
        <f t="shared" ca="1" si="3"/>
        <v/>
      </c>
    </row>
    <row r="219" spans="1:5" ht="18.75">
      <c r="A219" s="81" t="s">
        <v>46</v>
      </c>
      <c r="B219" s="15"/>
      <c r="C219" s="16"/>
      <c r="D219" s="58"/>
      <c r="E219" s="95" t="str">
        <f t="shared" ca="1" si="3"/>
        <v/>
      </c>
    </row>
    <row r="220" spans="1:5" ht="18.75">
      <c r="A220" s="81" t="s">
        <v>46</v>
      </c>
      <c r="B220" s="15"/>
      <c r="C220" s="16"/>
      <c r="D220" s="58"/>
      <c r="E220" s="95" t="str">
        <f t="shared" ca="1" si="3"/>
        <v/>
      </c>
    </row>
    <row r="221" spans="1:5" ht="18.75">
      <c r="A221" s="81" t="s">
        <v>46</v>
      </c>
      <c r="B221" s="15"/>
      <c r="C221" s="16"/>
      <c r="D221" s="58"/>
      <c r="E221" s="95" t="str">
        <f t="shared" ca="1" si="3"/>
        <v/>
      </c>
    </row>
    <row r="222" spans="1:5" ht="18.75">
      <c r="A222" s="81" t="s">
        <v>46</v>
      </c>
      <c r="B222" s="15"/>
      <c r="C222" s="16"/>
      <c r="D222" s="58"/>
      <c r="E222" s="95" t="str">
        <f t="shared" ca="1" si="3"/>
        <v/>
      </c>
    </row>
    <row r="223" spans="1:5" ht="18.75">
      <c r="A223" s="81" t="s">
        <v>46</v>
      </c>
      <c r="B223" s="15"/>
      <c r="C223" s="16"/>
      <c r="D223" s="58"/>
      <c r="E223" s="95" t="str">
        <f t="shared" ca="1" si="3"/>
        <v/>
      </c>
    </row>
    <row r="224" spans="1:5" ht="18.75">
      <c r="A224" s="81" t="s">
        <v>46</v>
      </c>
      <c r="B224" s="15"/>
      <c r="C224" s="16"/>
      <c r="D224" s="58"/>
      <c r="E224" s="95" t="str">
        <f t="shared" ca="1" si="3"/>
        <v/>
      </c>
    </row>
    <row r="225" spans="1:5" ht="18.75">
      <c r="A225" s="81" t="s">
        <v>46</v>
      </c>
      <c r="B225" s="15"/>
      <c r="C225" s="16"/>
      <c r="D225" s="58"/>
      <c r="E225" s="95" t="str">
        <f t="shared" ca="1" si="3"/>
        <v/>
      </c>
    </row>
    <row r="226" spans="1:5" ht="18.75">
      <c r="A226" s="81" t="s">
        <v>46</v>
      </c>
      <c r="B226" s="15"/>
      <c r="C226" s="16"/>
      <c r="D226" s="58"/>
      <c r="E226" s="95" t="str">
        <f t="shared" ca="1" si="3"/>
        <v/>
      </c>
    </row>
    <row r="227" spans="1:5" ht="18.75">
      <c r="A227" s="81" t="s">
        <v>46</v>
      </c>
      <c r="B227" s="15"/>
      <c r="C227" s="16"/>
      <c r="D227" s="58"/>
      <c r="E227" s="95" t="str">
        <f t="shared" ca="1" si="3"/>
        <v/>
      </c>
    </row>
    <row r="228" spans="1:5" ht="18.75">
      <c r="A228" s="81" t="s">
        <v>46</v>
      </c>
      <c r="B228" s="15"/>
      <c r="C228" s="16"/>
      <c r="D228" s="58"/>
      <c r="E228" s="95" t="str">
        <f t="shared" ca="1" si="3"/>
        <v/>
      </c>
    </row>
    <row r="229" spans="1:5" ht="18.75">
      <c r="A229" s="81" t="s">
        <v>46</v>
      </c>
      <c r="B229" s="15"/>
      <c r="C229" s="16"/>
      <c r="D229" s="58"/>
      <c r="E229" s="95" t="str">
        <f t="shared" ca="1" si="3"/>
        <v/>
      </c>
    </row>
    <row r="230" spans="1:5" ht="18.75">
      <c r="A230" s="81" t="s">
        <v>46</v>
      </c>
      <c r="B230" s="15"/>
      <c r="C230" s="16"/>
      <c r="D230" s="58"/>
      <c r="E230" s="95" t="str">
        <f t="shared" ca="1" si="3"/>
        <v/>
      </c>
    </row>
    <row r="231" spans="1:5" ht="18.75">
      <c r="A231" s="81" t="s">
        <v>46</v>
      </c>
      <c r="B231" s="15"/>
      <c r="C231" s="16"/>
      <c r="D231" s="58"/>
      <c r="E231" s="95" t="str">
        <f t="shared" ca="1" si="3"/>
        <v/>
      </c>
    </row>
    <row r="232" spans="1:5" ht="18.75">
      <c r="A232" s="81" t="s">
        <v>46</v>
      </c>
      <c r="B232" s="15"/>
      <c r="C232" s="16"/>
      <c r="D232" s="58"/>
      <c r="E232" s="95" t="str">
        <f t="shared" ca="1" si="3"/>
        <v/>
      </c>
    </row>
    <row r="233" spans="1:5" ht="18.75">
      <c r="A233" s="81" t="s">
        <v>46</v>
      </c>
      <c r="B233" s="15"/>
      <c r="C233" s="16"/>
      <c r="D233" s="58"/>
      <c r="E233" s="95" t="str">
        <f t="shared" ca="1" si="3"/>
        <v/>
      </c>
    </row>
    <row r="234" spans="1:5" ht="18.75">
      <c r="A234" s="81" t="s">
        <v>46</v>
      </c>
      <c r="B234" s="15"/>
      <c r="C234" s="16"/>
      <c r="D234" s="58"/>
      <c r="E234" s="95" t="str">
        <f t="shared" ca="1" si="3"/>
        <v/>
      </c>
    </row>
    <row r="235" spans="1:5" ht="18.75">
      <c r="A235" s="81" t="s">
        <v>46</v>
      </c>
      <c r="B235" s="15"/>
      <c r="C235" s="16"/>
      <c r="D235" s="58"/>
      <c r="E235" s="95" t="str">
        <f t="shared" ca="1" si="3"/>
        <v/>
      </c>
    </row>
    <row r="236" spans="1:5" ht="18.75">
      <c r="A236" s="81" t="s">
        <v>46</v>
      </c>
      <c r="B236" s="15"/>
      <c r="C236" s="16"/>
      <c r="D236" s="58"/>
      <c r="E236" s="95" t="str">
        <f t="shared" ca="1" si="3"/>
        <v/>
      </c>
    </row>
    <row r="237" spans="1:5" ht="18.75">
      <c r="A237" s="81" t="s">
        <v>46</v>
      </c>
      <c r="B237" s="15"/>
      <c r="C237" s="16"/>
      <c r="D237" s="58"/>
      <c r="E237" s="95" t="str">
        <f t="shared" ca="1" si="3"/>
        <v/>
      </c>
    </row>
    <row r="238" spans="1:5" ht="18.75">
      <c r="A238" s="81" t="s">
        <v>46</v>
      </c>
      <c r="B238" s="15"/>
      <c r="C238" s="16"/>
      <c r="D238" s="58"/>
      <c r="E238" s="95" t="str">
        <f t="shared" ca="1" si="3"/>
        <v/>
      </c>
    </row>
    <row r="239" spans="1:5" ht="18.75">
      <c r="A239" s="81" t="s">
        <v>46</v>
      </c>
      <c r="B239" s="15"/>
      <c r="C239" s="16"/>
      <c r="D239" s="58"/>
      <c r="E239" s="95" t="str">
        <f t="shared" ca="1" si="3"/>
        <v/>
      </c>
    </row>
    <row r="240" spans="1:5" ht="18.75">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75">
      <c r="A241" s="81" t="s">
        <v>46</v>
      </c>
      <c r="B241" s="15"/>
      <c r="C241" s="16"/>
      <c r="D241" s="58"/>
      <c r="E241" s="95" t="str">
        <f t="shared" ca="1" si="4"/>
        <v/>
      </c>
    </row>
    <row r="242" spans="1:5" ht="18.75">
      <c r="A242" s="81" t="s">
        <v>46</v>
      </c>
      <c r="B242" s="15"/>
      <c r="C242" s="16"/>
      <c r="D242" s="58"/>
      <c r="E242" s="95" t="str">
        <f t="shared" ca="1" si="4"/>
        <v/>
      </c>
    </row>
    <row r="243" spans="1:5" ht="18.75">
      <c r="A243" s="81" t="s">
        <v>46</v>
      </c>
      <c r="B243" s="15"/>
      <c r="C243" s="16"/>
      <c r="D243" s="58"/>
      <c r="E243" s="95" t="str">
        <f t="shared" ca="1" si="4"/>
        <v/>
      </c>
    </row>
    <row r="244" spans="1:5" ht="18.75">
      <c r="A244" s="81" t="s">
        <v>46</v>
      </c>
      <c r="B244" s="15"/>
      <c r="C244" s="16"/>
      <c r="D244" s="58"/>
      <c r="E244" s="95" t="str">
        <f t="shared" ca="1" si="4"/>
        <v/>
      </c>
    </row>
    <row r="245" spans="1:5" ht="18.75">
      <c r="A245" s="81" t="s">
        <v>46</v>
      </c>
      <c r="B245" s="15"/>
      <c r="C245" s="16"/>
      <c r="D245" s="58"/>
      <c r="E245" s="95" t="str">
        <f t="shared" ca="1" si="4"/>
        <v/>
      </c>
    </row>
    <row r="246" spans="1:5" ht="18.75">
      <c r="A246" s="81" t="s">
        <v>46</v>
      </c>
      <c r="B246" s="15"/>
      <c r="C246" s="16"/>
      <c r="D246" s="58"/>
      <c r="E246" s="95" t="str">
        <f t="shared" ca="1" si="4"/>
        <v/>
      </c>
    </row>
    <row r="247" spans="1:5" ht="18.75">
      <c r="A247" s="81" t="s">
        <v>46</v>
      </c>
      <c r="B247" s="15"/>
      <c r="C247" s="16"/>
      <c r="D247" s="58"/>
      <c r="E247" s="95" t="str">
        <f t="shared" ca="1" si="4"/>
        <v/>
      </c>
    </row>
    <row r="248" spans="1:5" ht="18.75">
      <c r="A248" s="81" t="s">
        <v>46</v>
      </c>
      <c r="B248" s="15"/>
      <c r="C248" s="16"/>
      <c r="D248" s="58"/>
      <c r="E248" s="95" t="str">
        <f t="shared" ca="1" si="4"/>
        <v/>
      </c>
    </row>
    <row r="249" spans="1:5" ht="18.75">
      <c r="A249" s="81" t="s">
        <v>46</v>
      </c>
      <c r="B249" s="15"/>
      <c r="C249" s="16"/>
      <c r="D249" s="58"/>
      <c r="E249" s="95" t="str">
        <f t="shared" ca="1" si="4"/>
        <v/>
      </c>
    </row>
    <row r="250" spans="1:5" ht="18.75">
      <c r="A250" s="81" t="s">
        <v>46</v>
      </c>
      <c r="B250" s="15"/>
      <c r="C250" s="16"/>
      <c r="D250" s="58"/>
      <c r="E250" s="95" t="str">
        <f t="shared" ca="1" si="4"/>
        <v/>
      </c>
    </row>
    <row r="251" spans="1:5" ht="18.75">
      <c r="A251" s="81" t="s">
        <v>46</v>
      </c>
      <c r="B251" s="15"/>
      <c r="C251" s="16"/>
      <c r="D251" s="58"/>
      <c r="E251" s="95" t="str">
        <f t="shared" ca="1" si="4"/>
        <v/>
      </c>
    </row>
    <row r="252" spans="1:5" ht="18.75">
      <c r="A252" s="81" t="s">
        <v>46</v>
      </c>
      <c r="B252" s="15"/>
      <c r="C252" s="16"/>
      <c r="D252" s="58"/>
      <c r="E252" s="95" t="str">
        <f t="shared" ca="1" si="4"/>
        <v/>
      </c>
    </row>
    <row r="253" spans="1:5" ht="18.75">
      <c r="A253" s="81" t="s">
        <v>46</v>
      </c>
      <c r="B253" s="15"/>
      <c r="C253" s="16"/>
      <c r="D253" s="58"/>
      <c r="E253" s="95" t="str">
        <f t="shared" ca="1" si="4"/>
        <v/>
      </c>
    </row>
    <row r="254" spans="1:5" ht="18.75">
      <c r="A254" s="81" t="s">
        <v>46</v>
      </c>
      <c r="B254" s="15"/>
      <c r="C254" s="16"/>
      <c r="D254" s="58"/>
      <c r="E254" s="95" t="str">
        <f t="shared" ca="1" si="4"/>
        <v/>
      </c>
    </row>
    <row r="255" spans="1:5" ht="18.75">
      <c r="A255" s="81" t="s">
        <v>46</v>
      </c>
      <c r="B255" s="15"/>
      <c r="C255" s="16"/>
      <c r="D255" s="58"/>
      <c r="E255" s="95" t="str">
        <f t="shared" ca="1" si="4"/>
        <v/>
      </c>
    </row>
    <row r="256" spans="1:5" ht="18.75">
      <c r="A256" s="81" t="s">
        <v>46</v>
      </c>
      <c r="B256" s="15"/>
      <c r="C256" s="16"/>
      <c r="D256" s="58"/>
      <c r="E256" s="95" t="str">
        <f t="shared" ca="1" si="4"/>
        <v/>
      </c>
    </row>
    <row r="257" spans="1:5" ht="18.75">
      <c r="A257" s="81" t="s">
        <v>46</v>
      </c>
      <c r="B257" s="15"/>
      <c r="C257" s="16"/>
      <c r="D257" s="58"/>
      <c r="E257" s="95" t="str">
        <f t="shared" ca="1" si="4"/>
        <v/>
      </c>
    </row>
    <row r="258" spans="1:5" ht="18.75">
      <c r="A258" s="81" t="s">
        <v>46</v>
      </c>
      <c r="B258" s="15"/>
      <c r="C258" s="16"/>
      <c r="D258" s="58"/>
      <c r="E258" s="95" t="str">
        <f t="shared" ca="1" si="4"/>
        <v/>
      </c>
    </row>
    <row r="259" spans="1:5" ht="18.75">
      <c r="A259" s="81" t="s">
        <v>46</v>
      </c>
      <c r="B259" s="15"/>
      <c r="C259" s="16"/>
      <c r="D259" s="58"/>
      <c r="E259" s="95" t="str">
        <f t="shared" ca="1" si="4"/>
        <v/>
      </c>
    </row>
    <row r="260" spans="1:5" ht="18.75">
      <c r="A260" s="81" t="s">
        <v>46</v>
      </c>
      <c r="B260" s="15"/>
      <c r="C260" s="16"/>
      <c r="D260" s="58"/>
      <c r="E260" s="95" t="str">
        <f t="shared" ca="1" si="4"/>
        <v/>
      </c>
    </row>
    <row r="261" spans="1:5" ht="18.75">
      <c r="A261" s="81" t="s">
        <v>46</v>
      </c>
      <c r="B261" s="15"/>
      <c r="C261" s="16"/>
      <c r="D261" s="58"/>
      <c r="E261" s="95" t="str">
        <f t="shared" ca="1" si="4"/>
        <v/>
      </c>
    </row>
    <row r="262" spans="1:5" ht="18.75">
      <c r="A262" s="81" t="s">
        <v>46</v>
      </c>
      <c r="B262" s="15"/>
      <c r="C262" s="16"/>
      <c r="D262" s="58"/>
      <c r="E262" s="95" t="str">
        <f t="shared" ca="1" si="4"/>
        <v/>
      </c>
    </row>
    <row r="263" spans="1:5" ht="18.75">
      <c r="A263" s="81" t="s">
        <v>46</v>
      </c>
      <c r="B263" s="15"/>
      <c r="C263" s="16"/>
      <c r="D263" s="58"/>
      <c r="E263" s="95" t="str">
        <f t="shared" ca="1" si="4"/>
        <v/>
      </c>
    </row>
    <row r="264" spans="1:5" ht="18.75">
      <c r="A264" s="81" t="s">
        <v>46</v>
      </c>
      <c r="B264" s="15"/>
      <c r="C264" s="16"/>
      <c r="D264" s="58"/>
      <c r="E264" s="95" t="str">
        <f t="shared" ca="1" si="4"/>
        <v/>
      </c>
    </row>
    <row r="265" spans="1:5" ht="18.75">
      <c r="A265" s="81" t="s">
        <v>46</v>
      </c>
      <c r="B265" s="15"/>
      <c r="C265" s="16"/>
      <c r="D265" s="58"/>
      <c r="E265" s="95" t="str">
        <f t="shared" ca="1" si="4"/>
        <v/>
      </c>
    </row>
    <row r="266" spans="1:5" ht="18.75">
      <c r="A266" s="81" t="s">
        <v>46</v>
      </c>
      <c r="B266" s="15"/>
      <c r="C266" s="16"/>
      <c r="D266" s="58"/>
      <c r="E266" s="95" t="str">
        <f t="shared" ca="1" si="4"/>
        <v/>
      </c>
    </row>
    <row r="267" spans="1:5" ht="18.75">
      <c r="A267" s="81" t="s">
        <v>46</v>
      </c>
      <c r="B267" s="15"/>
      <c r="C267" s="16"/>
      <c r="D267" s="58"/>
      <c r="E267" s="95" t="str">
        <f t="shared" ca="1" si="4"/>
        <v/>
      </c>
    </row>
    <row r="268" spans="1:5" ht="18.75">
      <c r="A268" s="81" t="s">
        <v>46</v>
      </c>
      <c r="B268" s="15"/>
      <c r="C268" s="16"/>
      <c r="D268" s="58"/>
      <c r="E268" s="95" t="str">
        <f t="shared" ca="1" si="4"/>
        <v/>
      </c>
    </row>
    <row r="269" spans="1:5" ht="18.75">
      <c r="A269" s="81" t="s">
        <v>46</v>
      </c>
      <c r="B269" s="15"/>
      <c r="C269" s="16"/>
      <c r="D269" s="58"/>
      <c r="E269" s="95" t="str">
        <f t="shared" ca="1" si="4"/>
        <v/>
      </c>
    </row>
    <row r="270" spans="1:5" ht="18.75">
      <c r="A270" s="81" t="s">
        <v>46</v>
      </c>
      <c r="B270" s="15"/>
      <c r="C270" s="16"/>
      <c r="D270" s="58"/>
      <c r="E270" s="95" t="str">
        <f t="shared" ca="1" si="4"/>
        <v/>
      </c>
    </row>
    <row r="271" spans="1:5" ht="18.75">
      <c r="A271" s="81" t="s">
        <v>46</v>
      </c>
      <c r="B271" s="15"/>
      <c r="C271" s="16"/>
      <c r="D271" s="58"/>
      <c r="E271" s="95" t="str">
        <f t="shared" ca="1" si="4"/>
        <v/>
      </c>
    </row>
    <row r="272" spans="1:5" ht="18.75">
      <c r="A272" s="81" t="s">
        <v>46</v>
      </c>
      <c r="B272" s="15"/>
      <c r="C272" s="16"/>
      <c r="D272" s="58"/>
      <c r="E272" s="95" t="str">
        <f t="shared" ca="1" si="4"/>
        <v/>
      </c>
    </row>
    <row r="273" spans="1:5" ht="18.75">
      <c r="A273" s="81" t="s">
        <v>46</v>
      </c>
      <c r="B273" s="15"/>
      <c r="C273" s="16"/>
      <c r="D273" s="58"/>
      <c r="E273" s="95" t="str">
        <f t="shared" ca="1" si="4"/>
        <v/>
      </c>
    </row>
    <row r="274" spans="1:5" ht="18.75">
      <c r="A274" s="81" t="s">
        <v>46</v>
      </c>
      <c r="B274" s="15"/>
      <c r="C274" s="16"/>
      <c r="D274" s="58"/>
      <c r="E274" s="95" t="str">
        <f t="shared" ca="1" si="4"/>
        <v/>
      </c>
    </row>
    <row r="275" spans="1:5" ht="18.75">
      <c r="A275" s="81" t="s">
        <v>46</v>
      </c>
      <c r="B275" s="15"/>
      <c r="C275" s="16"/>
      <c r="D275" s="58"/>
      <c r="E275" s="95" t="str">
        <f t="shared" ca="1" si="4"/>
        <v/>
      </c>
    </row>
    <row r="276" spans="1:5" ht="18.75">
      <c r="A276" s="81" t="s">
        <v>46</v>
      </c>
      <c r="B276" s="15"/>
      <c r="C276" s="16"/>
      <c r="D276" s="58"/>
      <c r="E276" s="95" t="str">
        <f t="shared" ca="1" si="4"/>
        <v/>
      </c>
    </row>
    <row r="277" spans="1:5" ht="18.75">
      <c r="A277" s="81" t="s">
        <v>46</v>
      </c>
      <c r="B277" s="15"/>
      <c r="C277" s="16"/>
      <c r="D277" s="58"/>
      <c r="E277" s="95" t="str">
        <f t="shared" ca="1" si="4"/>
        <v/>
      </c>
    </row>
    <row r="278" spans="1:5" ht="18.75">
      <c r="A278" s="81" t="s">
        <v>46</v>
      </c>
      <c r="B278" s="15"/>
      <c r="C278" s="16"/>
      <c r="D278" s="58"/>
      <c r="E278" s="95" t="str">
        <f t="shared" ca="1" si="4"/>
        <v/>
      </c>
    </row>
    <row r="279" spans="1:5" ht="18.75">
      <c r="A279" s="81" t="s">
        <v>46</v>
      </c>
      <c r="B279" s="15"/>
      <c r="C279" s="16"/>
      <c r="D279" s="58"/>
      <c r="E279" s="95" t="str">
        <f t="shared" ca="1" si="4"/>
        <v/>
      </c>
    </row>
    <row r="280" spans="1:5" ht="18.75">
      <c r="A280" s="81" t="s">
        <v>46</v>
      </c>
      <c r="B280" s="15"/>
      <c r="C280" s="16"/>
      <c r="D280" s="58"/>
      <c r="E280" s="95" t="str">
        <f t="shared" ca="1" si="4"/>
        <v/>
      </c>
    </row>
    <row r="281" spans="1:5" ht="18.75">
      <c r="A281" s="81" t="s">
        <v>46</v>
      </c>
      <c r="B281" s="15"/>
      <c r="C281" s="16"/>
      <c r="D281" s="58"/>
      <c r="E281" s="95" t="str">
        <f t="shared" ca="1" si="4"/>
        <v/>
      </c>
    </row>
    <row r="282" spans="1:5" ht="18.75">
      <c r="A282" s="81" t="s">
        <v>46</v>
      </c>
      <c r="B282" s="15"/>
      <c r="C282" s="16"/>
      <c r="D282" s="58"/>
      <c r="E282" s="95" t="str">
        <f t="shared" ca="1" si="4"/>
        <v/>
      </c>
    </row>
    <row r="283" spans="1:5" ht="18.75">
      <c r="A283" s="81" t="s">
        <v>46</v>
      </c>
      <c r="B283" s="15"/>
      <c r="C283" s="16"/>
      <c r="D283" s="58"/>
      <c r="E283" s="95" t="str">
        <f t="shared" ca="1" si="4"/>
        <v/>
      </c>
    </row>
    <row r="284" spans="1:5" ht="18.75">
      <c r="A284" s="81" t="s">
        <v>46</v>
      </c>
      <c r="B284" s="15"/>
      <c r="C284" s="16"/>
      <c r="D284" s="58"/>
      <c r="E284" s="95" t="str">
        <f t="shared" ca="1" si="4"/>
        <v/>
      </c>
    </row>
    <row r="285" spans="1:5" ht="18.75">
      <c r="A285" s="81" t="s">
        <v>46</v>
      </c>
      <c r="B285" s="15"/>
      <c r="C285" s="16"/>
      <c r="D285" s="58"/>
      <c r="E285" s="95" t="str">
        <f t="shared" ca="1" si="4"/>
        <v/>
      </c>
    </row>
    <row r="286" spans="1:5" ht="18.75">
      <c r="A286" s="81" t="s">
        <v>46</v>
      </c>
      <c r="B286" s="15"/>
      <c r="C286" s="16"/>
      <c r="D286" s="58"/>
      <c r="E286" s="95" t="str">
        <f t="shared" ca="1" si="4"/>
        <v/>
      </c>
    </row>
    <row r="287" spans="1:5" ht="18.75">
      <c r="A287" s="81" t="s">
        <v>46</v>
      </c>
      <c r="B287" s="15"/>
      <c r="C287" s="16"/>
      <c r="D287" s="58"/>
      <c r="E287" s="95" t="str">
        <f t="shared" ca="1" si="4"/>
        <v/>
      </c>
    </row>
    <row r="288" spans="1:5" ht="18.75">
      <c r="A288" s="81" t="s">
        <v>46</v>
      </c>
      <c r="B288" s="15"/>
      <c r="C288" s="16"/>
      <c r="D288" s="58"/>
      <c r="E288" s="95" t="str">
        <f t="shared" ca="1" si="4"/>
        <v/>
      </c>
    </row>
    <row r="289" spans="1:5" ht="18.75">
      <c r="A289" s="81" t="s">
        <v>46</v>
      </c>
      <c r="B289" s="15"/>
      <c r="C289" s="16"/>
      <c r="D289" s="58"/>
      <c r="E289" s="95" t="str">
        <f t="shared" ca="1" si="4"/>
        <v/>
      </c>
    </row>
    <row r="290" spans="1:5" ht="18.75">
      <c r="A290" s="81" t="s">
        <v>46</v>
      </c>
      <c r="B290" s="15"/>
      <c r="C290" s="16"/>
      <c r="D290" s="58"/>
      <c r="E290" s="95" t="str">
        <f t="shared" ca="1" si="4"/>
        <v/>
      </c>
    </row>
    <row r="291" spans="1:5" ht="18.75">
      <c r="A291" s="81" t="s">
        <v>46</v>
      </c>
      <c r="B291" s="15"/>
      <c r="C291" s="16"/>
      <c r="D291" s="58"/>
      <c r="E291" s="95" t="str">
        <f t="shared" ca="1" si="4"/>
        <v/>
      </c>
    </row>
    <row r="292" spans="1:5" ht="18.75">
      <c r="A292" s="81" t="s">
        <v>46</v>
      </c>
      <c r="B292" s="15"/>
      <c r="C292" s="16"/>
      <c r="D292" s="58"/>
      <c r="E292" s="95" t="str">
        <f t="shared" ca="1" si="4"/>
        <v/>
      </c>
    </row>
    <row r="293" spans="1:5" ht="18.75">
      <c r="A293" s="81" t="s">
        <v>46</v>
      </c>
      <c r="B293" s="15"/>
      <c r="C293" s="16"/>
      <c r="D293" s="58"/>
      <c r="E293" s="95" t="str">
        <f t="shared" ca="1" si="4"/>
        <v/>
      </c>
    </row>
    <row r="294" spans="1:5" ht="18.75">
      <c r="A294" s="81" t="s">
        <v>46</v>
      </c>
      <c r="B294" s="15"/>
      <c r="C294" s="16"/>
      <c r="D294" s="58"/>
      <c r="E294" s="95" t="str">
        <f t="shared" ca="1" si="4"/>
        <v/>
      </c>
    </row>
    <row r="295" spans="1:5" ht="18.75">
      <c r="A295" s="81" t="s">
        <v>46</v>
      </c>
      <c r="B295" s="15"/>
      <c r="C295" s="16"/>
      <c r="D295" s="58"/>
      <c r="E295" s="95" t="str">
        <f t="shared" ca="1" si="4"/>
        <v/>
      </c>
    </row>
    <row r="296" spans="1:5" ht="18.75">
      <c r="A296" s="81" t="s">
        <v>46</v>
      </c>
      <c r="B296" s="15"/>
      <c r="C296" s="16"/>
      <c r="D296" s="58"/>
      <c r="E296" s="95" t="str">
        <f t="shared" ca="1" si="4"/>
        <v/>
      </c>
    </row>
    <row r="297" spans="1:5" ht="18.75">
      <c r="A297" s="81" t="s">
        <v>46</v>
      </c>
      <c r="B297" s="15"/>
      <c r="C297" s="16"/>
      <c r="D297" s="58"/>
      <c r="E297" s="95" t="str">
        <f t="shared" ca="1" si="4"/>
        <v/>
      </c>
    </row>
    <row r="298" spans="1:5" ht="18.75">
      <c r="A298" s="81" t="s">
        <v>46</v>
      </c>
      <c r="B298" s="15"/>
      <c r="C298" s="16"/>
      <c r="D298" s="58"/>
      <c r="E298" s="95" t="str">
        <f t="shared" ca="1" si="4"/>
        <v/>
      </c>
    </row>
    <row r="299" spans="1:5" ht="18.75">
      <c r="A299" s="81" t="s">
        <v>46</v>
      </c>
      <c r="B299" s="15"/>
      <c r="C299" s="16"/>
      <c r="D299" s="58"/>
      <c r="E299" s="95" t="str">
        <f t="shared" ca="1" si="4"/>
        <v/>
      </c>
    </row>
    <row r="300" spans="1:5" ht="18.75">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9" priority="1" operator="containsText" text="ERROR">
      <formula>NOT(ISERROR(SEARCH("ERROR",B7)))</formula>
    </cfRule>
  </conditionalFormatting>
  <conditionalFormatting sqref="C3">
    <cfRule type="containsText" dxfId="38" priority="2" operator="containsText" text="should be">
      <formula>NOT(ISERROR(SEARCH("should be",C3)))</formula>
    </cfRule>
  </conditionalFormatting>
  <conditionalFormatting sqref="E4 E8:E1048576">
    <cfRule type="containsText" dxfId="37" priority="11" operator="containsText" text="not available, please double-check">
      <formula>NOT(ISERROR(SEARCH("not available, please double-check",E4)))</formula>
    </cfRule>
  </conditionalFormatting>
  <conditionalFormatting sqref="E8:E300">
    <cfRule type="expression" dxfId="36"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topLeftCell="B4" zoomScaleNormal="100" workbookViewId="0">
      <selection activeCell="F9" sqref="F9"/>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9"/>
      <c r="C1" s="119"/>
      <c r="D1" s="119"/>
      <c r="E1" s="119"/>
      <c r="F1" s="119"/>
      <c r="G1"/>
      <c r="H1"/>
      <c r="I1"/>
      <c r="J1"/>
      <c r="K1"/>
      <c r="L1"/>
      <c r="M1"/>
      <c r="N1"/>
      <c r="O1"/>
      <c r="P1"/>
      <c r="Q1"/>
      <c r="R1"/>
      <c r="S1"/>
      <c r="T1"/>
      <c r="U1"/>
      <c r="V1"/>
      <c r="W1"/>
      <c r="X1"/>
      <c r="Y1"/>
      <c r="Z1"/>
      <c r="AA1"/>
      <c r="AB1"/>
      <c r="AC1"/>
      <c r="AD1"/>
      <c r="AE1"/>
      <c r="AF1"/>
      <c r="AG1"/>
      <c r="AH1"/>
      <c r="AI1"/>
    </row>
    <row r="2" spans="1:35" ht="40.5" customHeight="1">
      <c r="A2" s="68" t="s">
        <v>9</v>
      </c>
      <c r="B2" s="69" t="s">
        <v>84</v>
      </c>
      <c r="C2" s="111" t="s">
        <v>85</v>
      </c>
      <c r="D2" s="111"/>
      <c r="E2" s="111"/>
      <c r="F2" s="11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Yes</v>
      </c>
      <c r="C3" s="73" t="str">
        <f>IF(AND(B3="No",COUNTA(8:8)&gt;1),"ERROR: Template should be empty, as it is not applicable to you.","" )</f>
        <v/>
      </c>
      <c r="D3" s="98"/>
      <c r="E3" s="98"/>
      <c r="F3" s="98"/>
    </row>
    <row r="4" spans="1:35" s="99" customFormat="1" ht="166.5" customHeight="1">
      <c r="A4" s="54" t="s">
        <v>13</v>
      </c>
      <c r="B4" s="76" t="s">
        <v>86</v>
      </c>
      <c r="C4" s="76" t="s">
        <v>87</v>
      </c>
      <c r="D4" s="76" t="s">
        <v>88</v>
      </c>
      <c r="E4" s="76" t="s">
        <v>89</v>
      </c>
      <c r="F4" s="76" t="s">
        <v>90</v>
      </c>
      <c r="G4" s="9"/>
      <c r="H4" s="9"/>
      <c r="I4" s="9"/>
      <c r="J4" s="9"/>
      <c r="K4" s="9"/>
      <c r="L4" s="9"/>
      <c r="M4" s="9"/>
      <c r="N4" s="9"/>
      <c r="O4" s="9"/>
      <c r="P4" s="9"/>
      <c r="Q4" s="9"/>
      <c r="R4" s="9"/>
      <c r="S4" s="9"/>
      <c r="T4" s="9"/>
      <c r="U4" s="9"/>
      <c r="V4" s="9"/>
      <c r="W4" s="9"/>
      <c r="X4" s="9"/>
      <c r="Y4" s="9"/>
    </row>
    <row r="5" spans="1:35" ht="23.25" customHeight="1">
      <c r="A5" s="54" t="s">
        <v>26</v>
      </c>
      <c r="B5" s="77" t="s">
        <v>91</v>
      </c>
      <c r="C5" s="77" t="s">
        <v>92</v>
      </c>
      <c r="D5" s="77" t="s">
        <v>93</v>
      </c>
      <c r="E5" s="77" t="s">
        <v>94</v>
      </c>
      <c r="F5" s="77" t="s">
        <v>95</v>
      </c>
    </row>
    <row r="6" spans="1:35" ht="18.75">
      <c r="A6" s="54" t="s">
        <v>39</v>
      </c>
      <c r="B6" s="78" t="s">
        <v>44</v>
      </c>
      <c r="C6" s="78" t="s">
        <v>44</v>
      </c>
      <c r="D6" s="78" t="s">
        <v>44</v>
      </c>
      <c r="E6" s="78" t="s">
        <v>44</v>
      </c>
      <c r="F6" s="78" t="s">
        <v>96</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t="s">
        <v>52</v>
      </c>
      <c r="C8" s="20" t="s">
        <v>52</v>
      </c>
      <c r="D8" s="20" t="s">
        <v>52</v>
      </c>
      <c r="E8" s="20" t="s">
        <v>7</v>
      </c>
      <c r="F8" s="106">
        <v>6</v>
      </c>
      <c r="J8" s="64"/>
    </row>
    <row r="9" spans="1:35" ht="18.75">
      <c r="A9" s="100"/>
      <c r="B9" s="85" t="s">
        <v>53</v>
      </c>
      <c r="C9" s="85" t="s">
        <v>53</v>
      </c>
      <c r="D9" s="85" t="s">
        <v>53</v>
      </c>
      <c r="E9" s="85" t="s">
        <v>53</v>
      </c>
      <c r="F9" s="85" t="s">
        <v>53</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53</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topLeftCell="B4" zoomScaleNormal="100" workbookViewId="0">
      <selection activeCell="D8" sqref="D8"/>
    </sheetView>
  </sheetViews>
  <sheetFormatPr defaultColWidth="9.140625" defaultRowHeight="1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9"/>
      <c r="C1" s="119"/>
      <c r="D1" s="119"/>
      <c r="E1" s="119"/>
      <c r="F1" s="119"/>
      <c r="G1" s="119"/>
      <c r="H1"/>
      <c r="I1"/>
      <c r="J1"/>
      <c r="K1"/>
      <c r="L1"/>
      <c r="M1"/>
      <c r="N1"/>
      <c r="O1"/>
      <c r="P1"/>
      <c r="Q1"/>
      <c r="R1"/>
      <c r="S1"/>
      <c r="T1"/>
      <c r="U1"/>
      <c r="V1"/>
      <c r="W1"/>
      <c r="X1"/>
      <c r="Y1"/>
      <c r="Z1"/>
      <c r="AA1"/>
      <c r="AB1"/>
      <c r="AC1"/>
      <c r="AD1"/>
      <c r="AE1"/>
      <c r="AF1"/>
      <c r="AG1"/>
      <c r="AH1"/>
      <c r="AI1"/>
      <c r="AJ1"/>
    </row>
    <row r="2" spans="1:36" ht="40.5" customHeight="1">
      <c r="A2" s="68" t="s">
        <v>9</v>
      </c>
      <c r="B2" s="69" t="s">
        <v>97</v>
      </c>
      <c r="C2" s="111" t="s">
        <v>98</v>
      </c>
      <c r="D2" s="111"/>
      <c r="E2" s="111"/>
      <c r="F2" s="111"/>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No</v>
      </c>
      <c r="C3" s="107" t="str">
        <f>IF(AND(B3="No",COUNTA(8:8)&gt;1),"ERROR: Template should be empty, as it is not applicable to you.","" )</f>
        <v/>
      </c>
      <c r="D3" s="98"/>
      <c r="E3" s="98"/>
      <c r="F3" s="98"/>
      <c r="G3" s="98"/>
    </row>
    <row r="4" spans="1:36" s="99" customFormat="1" ht="119.25" customHeight="1">
      <c r="A4" s="54" t="s">
        <v>13</v>
      </c>
      <c r="B4" s="76" t="s">
        <v>99</v>
      </c>
      <c r="C4" s="102" t="s">
        <v>100</v>
      </c>
      <c r="D4" s="102" t="s">
        <v>101</v>
      </c>
      <c r="E4" s="102" t="s">
        <v>102</v>
      </c>
      <c r="F4" s="102" t="s">
        <v>103</v>
      </c>
      <c r="G4" s="102" t="s">
        <v>104</v>
      </c>
      <c r="H4" s="9"/>
      <c r="I4" s="9"/>
      <c r="J4" s="9"/>
      <c r="K4" s="9"/>
      <c r="L4" s="9"/>
      <c r="M4" s="9"/>
      <c r="N4" s="9"/>
      <c r="O4" s="9"/>
      <c r="P4" s="9"/>
      <c r="Q4" s="9"/>
      <c r="R4" s="9"/>
      <c r="S4" s="9"/>
      <c r="T4" s="9"/>
      <c r="U4" s="9"/>
      <c r="V4" s="9"/>
      <c r="W4" s="9"/>
      <c r="X4" s="9"/>
      <c r="Y4" s="9"/>
      <c r="Z4" s="9"/>
    </row>
    <row r="5" spans="1:36" ht="23.25" customHeight="1">
      <c r="A5" s="54" t="s">
        <v>26</v>
      </c>
      <c r="B5" s="77" t="s">
        <v>105</v>
      </c>
      <c r="C5" s="77" t="s">
        <v>106</v>
      </c>
      <c r="D5" s="77" t="s">
        <v>107</v>
      </c>
      <c r="E5" s="77" t="s">
        <v>108</v>
      </c>
      <c r="F5" s="77" t="s">
        <v>109</v>
      </c>
      <c r="G5" s="77" t="s">
        <v>110</v>
      </c>
    </row>
    <row r="6" spans="1:36" ht="18.75">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thickTop="1">
      <c r="A8" s="81" t="s">
        <v>46</v>
      </c>
      <c r="B8" s="18"/>
      <c r="C8" s="11"/>
      <c r="D8" s="12"/>
      <c r="E8" s="11"/>
      <c r="F8" s="11"/>
      <c r="G8" s="11"/>
      <c r="K8" s="64"/>
    </row>
    <row r="9" spans="1:36" ht="18.75">
      <c r="A9" s="100"/>
      <c r="B9" s="85" t="s">
        <v>53</v>
      </c>
      <c r="C9" s="85" t="s">
        <v>53</v>
      </c>
      <c r="D9" s="85" t="s">
        <v>53</v>
      </c>
      <c r="E9" s="85" t="s">
        <v>53</v>
      </c>
      <c r="F9" s="85" t="s">
        <v>53</v>
      </c>
      <c r="G9" s="85" t="s">
        <v>53</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53</v>
      </c>
      <c r="G999" s="64" t="s">
        <v>53</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tabSelected="1" topLeftCell="A4" zoomScale="80" zoomScaleNormal="80" workbookViewId="0">
      <selection activeCell="B8" sqref="B8"/>
    </sheetView>
  </sheetViews>
  <sheetFormatPr defaultColWidth="9.140625" defaultRowHeight="1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111</v>
      </c>
      <c r="C2" s="111" t="s">
        <v>112</v>
      </c>
      <c r="D2" s="111"/>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No</v>
      </c>
      <c r="C3" s="73" t="str">
        <f>IF(AND(B3="No",COUNTA(8:8)&gt;1),"ERROR: Template should be empty, as it is not applicable to you.","" )</f>
        <v/>
      </c>
      <c r="D3" s="2"/>
      <c r="E3"/>
      <c r="F3"/>
    </row>
    <row r="4" spans="1:33" s="71" customFormat="1" ht="130.5" customHeight="1">
      <c r="A4" s="54" t="s">
        <v>13</v>
      </c>
      <c r="B4" s="76" t="s">
        <v>113</v>
      </c>
      <c r="C4" s="76" t="s">
        <v>114</v>
      </c>
      <c r="D4" s="76" t="s">
        <v>115</v>
      </c>
      <c r="E4" s="76" t="s">
        <v>116</v>
      </c>
      <c r="G4"/>
      <c r="H4"/>
      <c r="I4"/>
      <c r="J4"/>
      <c r="K4"/>
      <c r="L4"/>
      <c r="M4"/>
      <c r="N4"/>
      <c r="O4"/>
      <c r="P4"/>
      <c r="Q4"/>
      <c r="R4"/>
      <c r="S4"/>
      <c r="T4"/>
      <c r="U4"/>
      <c r="V4"/>
      <c r="W4"/>
      <c r="X4"/>
    </row>
    <row r="5" spans="1:33" ht="23.25" customHeight="1">
      <c r="A5" s="54" t="s">
        <v>26</v>
      </c>
      <c r="B5" s="77" t="s">
        <v>117</v>
      </c>
      <c r="C5" s="77" t="s">
        <v>118</v>
      </c>
      <c r="D5" s="77" t="s">
        <v>119</v>
      </c>
      <c r="E5" s="77" t="s">
        <v>120</v>
      </c>
    </row>
    <row r="6" spans="1:33" ht="18.75">
      <c r="A6" s="54" t="s">
        <v>39</v>
      </c>
      <c r="B6" s="78" t="s">
        <v>40</v>
      </c>
      <c r="C6" s="78" t="s">
        <v>40</v>
      </c>
      <c r="D6" s="78" t="s">
        <v>40</v>
      </c>
      <c r="E6" s="78" t="s">
        <v>121</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c r="C8" s="12"/>
      <c r="D8" s="12"/>
      <c r="E8" s="11"/>
    </row>
    <row r="9" spans="1:33" ht="18.75">
      <c r="A9" s="100"/>
      <c r="B9" s="85" t="s">
        <v>53</v>
      </c>
      <c r="C9" s="85" t="s">
        <v>53</v>
      </c>
      <c r="D9" s="85" t="s">
        <v>53</v>
      </c>
      <c r="E9" s="85" t="s">
        <v>53</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53</v>
      </c>
      <c r="F999" s="64" t="s">
        <v>53</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zoomScale="80" zoomScaleNormal="80" workbookViewId="0">
      <selection activeCell="B8" sqref="B8"/>
    </sheetView>
  </sheetViews>
  <sheetFormatPr defaultColWidth="9.140625" defaultRowHeight="1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9"/>
      <c r="C1" s="119"/>
      <c r="D1" s="119"/>
      <c r="E1" s="119"/>
      <c r="F1" s="119"/>
      <c r="G1"/>
      <c r="H1"/>
      <c r="I1"/>
      <c r="J1"/>
      <c r="K1"/>
      <c r="L1"/>
      <c r="M1"/>
      <c r="N1"/>
      <c r="O1"/>
      <c r="P1"/>
      <c r="Q1"/>
      <c r="R1"/>
      <c r="S1"/>
      <c r="T1"/>
      <c r="U1"/>
      <c r="V1"/>
      <c r="W1"/>
      <c r="X1"/>
      <c r="Y1"/>
      <c r="Z1"/>
      <c r="AA1"/>
      <c r="AB1"/>
      <c r="AC1"/>
      <c r="AD1"/>
      <c r="AE1"/>
      <c r="AF1"/>
    </row>
    <row r="2" spans="1:32" ht="40.5" customHeight="1">
      <c r="A2" s="68" t="s">
        <v>9</v>
      </c>
      <c r="B2" s="69" t="s">
        <v>122</v>
      </c>
      <c r="C2" s="111" t="s">
        <v>123</v>
      </c>
      <c r="D2" s="111"/>
      <c r="E2" s="111"/>
      <c r="F2" s="111"/>
      <c r="G2" s="111"/>
      <c r="H2" s="111"/>
      <c r="I2" s="111"/>
      <c r="J2" s="111"/>
      <c r="K2" s="111"/>
      <c r="L2" s="111"/>
      <c r="M2" s="111"/>
      <c r="N2" s="111"/>
      <c r="O2" s="111"/>
      <c r="P2" s="111"/>
      <c r="Q2" s="71"/>
      <c r="R2" s="71"/>
      <c r="S2" s="71"/>
      <c r="T2" s="71"/>
      <c r="U2" s="71"/>
      <c r="V2" s="71"/>
      <c r="W2" s="71"/>
      <c r="X2" s="71"/>
      <c r="Y2" s="71"/>
      <c r="Z2" s="71"/>
      <c r="AA2" s="71"/>
      <c r="AB2" s="71"/>
      <c r="AC2" s="71"/>
      <c r="AD2" s="71"/>
      <c r="AE2" s="71"/>
    </row>
    <row r="3" spans="1:32" ht="37.5" customHeight="1">
      <c r="A3" s="66" t="s">
        <v>12</v>
      </c>
      <c r="B3" s="72" t="str">
        <f>DataQualityDashboard!D16</f>
        <v>No</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124</v>
      </c>
      <c r="C4" s="76" t="s">
        <v>125</v>
      </c>
      <c r="D4" s="76" t="s">
        <v>126</v>
      </c>
      <c r="E4" s="76" t="s">
        <v>127</v>
      </c>
      <c r="F4" s="76" t="s">
        <v>128</v>
      </c>
      <c r="G4" s="76" t="s">
        <v>129</v>
      </c>
      <c r="H4" s="76" t="s">
        <v>130</v>
      </c>
      <c r="I4" s="76" t="s">
        <v>131</v>
      </c>
      <c r="J4" s="76" t="s">
        <v>132</v>
      </c>
      <c r="K4" s="76" t="s">
        <v>133</v>
      </c>
      <c r="L4" s="76" t="s">
        <v>134</v>
      </c>
      <c r="M4" s="76" t="s">
        <v>135</v>
      </c>
      <c r="N4" s="76" t="s">
        <v>136</v>
      </c>
      <c r="O4" s="76" t="s">
        <v>137</v>
      </c>
      <c r="P4" s="76" t="s">
        <v>138</v>
      </c>
      <c r="Q4"/>
      <c r="R4"/>
      <c r="S4"/>
      <c r="T4"/>
      <c r="U4"/>
      <c r="V4"/>
    </row>
    <row r="5" spans="1:32" ht="23.25" customHeight="1">
      <c r="A5" s="54" t="s">
        <v>26</v>
      </c>
      <c r="B5" s="77" t="s">
        <v>139</v>
      </c>
      <c r="C5" s="77" t="s">
        <v>140</v>
      </c>
      <c r="D5" s="77" t="s">
        <v>141</v>
      </c>
      <c r="E5" s="77" t="s">
        <v>142</v>
      </c>
      <c r="F5" s="77" t="s">
        <v>143</v>
      </c>
      <c r="G5" s="77" t="s">
        <v>144</v>
      </c>
      <c r="H5" s="77" t="s">
        <v>145</v>
      </c>
      <c r="I5" s="77" t="s">
        <v>146</v>
      </c>
      <c r="J5" s="77" t="s">
        <v>147</v>
      </c>
      <c r="K5" s="77" t="s">
        <v>148</v>
      </c>
      <c r="L5" s="77" t="s">
        <v>149</v>
      </c>
      <c r="M5" s="77" t="s">
        <v>150</v>
      </c>
      <c r="N5" s="77" t="s">
        <v>151</v>
      </c>
      <c r="O5" s="77" t="s">
        <v>152</v>
      </c>
      <c r="P5" s="77" t="s">
        <v>153</v>
      </c>
    </row>
    <row r="6" spans="1:32" ht="18.75">
      <c r="A6" s="54" t="s">
        <v>39</v>
      </c>
      <c r="B6" s="78" t="s">
        <v>40</v>
      </c>
      <c r="C6" s="78" t="s">
        <v>40</v>
      </c>
      <c r="D6" s="78" t="s">
        <v>40</v>
      </c>
      <c r="E6" s="78" t="s">
        <v>40</v>
      </c>
      <c r="F6" s="78" t="s">
        <v>41</v>
      </c>
      <c r="G6" s="78" t="s">
        <v>40</v>
      </c>
      <c r="H6" s="78" t="s">
        <v>42</v>
      </c>
      <c r="I6" s="78" t="s">
        <v>43</v>
      </c>
      <c r="J6" s="78" t="s">
        <v>40</v>
      </c>
      <c r="K6" s="78" t="s">
        <v>43</v>
      </c>
      <c r="L6" s="78" t="s">
        <v>40</v>
      </c>
      <c r="M6" s="78" t="s">
        <v>154</v>
      </c>
      <c r="N6" s="78" t="s">
        <v>40</v>
      </c>
      <c r="O6" s="78" t="s">
        <v>44</v>
      </c>
      <c r="P6" s="78" t="s">
        <v>96</v>
      </c>
    </row>
    <row r="7" spans="1:32" s="71" customFormat="1" ht="189.75"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aca="1" ref="I7" ca="1">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aca="1" ref="P7" ca="1">IFERROR(LOOKUP(2, 1/((Validations!$A$2:$A$1927=$B$2)*(Validations!$D$2:$D$1927=P5)), Validations!$K$2:$K$1927), "OK")</f>
        <v>OK</v>
      </c>
      <c r="Q7"/>
      <c r="R7"/>
      <c r="S7"/>
      <c r="T7"/>
      <c r="U7"/>
      <c r="V7"/>
      <c r="W7"/>
      <c r="X7"/>
      <c r="Y7"/>
    </row>
    <row r="8" spans="1:32" s="17" customFormat="1" ht="19.5" thickTop="1">
      <c r="A8" s="81" t="s">
        <v>46</v>
      </c>
      <c r="B8" s="20"/>
      <c r="C8" s="20"/>
      <c r="D8" s="20"/>
      <c r="E8" s="20"/>
      <c r="F8" s="20"/>
      <c r="G8" s="20"/>
      <c r="H8" s="20"/>
      <c r="I8" s="34"/>
      <c r="J8" s="35"/>
      <c r="K8" s="34"/>
      <c r="L8" s="35"/>
      <c r="M8" s="20"/>
      <c r="N8" s="35"/>
      <c r="O8" s="28"/>
      <c r="P8" s="28"/>
    </row>
    <row r="9" spans="1:32" s="17" customFormat="1" ht="18.75">
      <c r="A9" s="81" t="s">
        <v>46</v>
      </c>
      <c r="B9" s="20"/>
      <c r="C9" s="20"/>
      <c r="D9" s="20"/>
      <c r="E9" s="20"/>
      <c r="F9" s="20"/>
      <c r="G9" s="20"/>
      <c r="H9" s="20"/>
      <c r="I9" s="20"/>
      <c r="J9" s="20"/>
      <c r="K9" s="20"/>
      <c r="L9" s="20"/>
      <c r="M9" s="20"/>
      <c r="N9" s="20"/>
      <c r="O9" s="28"/>
      <c r="P9" s="28"/>
    </row>
    <row r="10" spans="1:32" s="17" customFormat="1" ht="18.75">
      <c r="A10" s="81" t="s">
        <v>46</v>
      </c>
      <c r="B10" s="20"/>
      <c r="C10" s="20"/>
      <c r="D10" s="20"/>
      <c r="E10" s="20"/>
      <c r="F10" s="20"/>
      <c r="G10" s="20"/>
      <c r="H10" s="20"/>
      <c r="I10" s="20"/>
      <c r="J10" s="20"/>
      <c r="K10" s="20"/>
      <c r="L10" s="20"/>
      <c r="M10" s="20"/>
      <c r="N10" s="20"/>
      <c r="O10" s="28"/>
      <c r="P10" s="28"/>
    </row>
    <row r="11" spans="1:32" s="17" customFormat="1" ht="18.75">
      <c r="A11" s="81" t="s">
        <v>46</v>
      </c>
      <c r="B11" s="20"/>
      <c r="C11" s="20"/>
      <c r="D11" s="20"/>
      <c r="E11" s="20"/>
      <c r="F11" s="20"/>
      <c r="G11" s="20"/>
      <c r="H11" s="20"/>
      <c r="I11" s="20"/>
      <c r="J11" s="20"/>
      <c r="K11" s="20"/>
      <c r="L11" s="20"/>
      <c r="M11" s="20"/>
      <c r="N11" s="20"/>
      <c r="O11" s="28"/>
      <c r="P11" s="28"/>
    </row>
    <row r="12" spans="1:32" s="17" customFormat="1" ht="18.75">
      <c r="A12" s="81" t="s">
        <v>46</v>
      </c>
      <c r="B12" s="20"/>
      <c r="C12" s="20"/>
      <c r="D12" s="20"/>
      <c r="E12" s="20"/>
      <c r="F12" s="20"/>
      <c r="G12" s="20"/>
      <c r="H12" s="20"/>
      <c r="I12" s="20"/>
      <c r="J12" s="20"/>
      <c r="K12" s="20"/>
      <c r="L12" s="20"/>
      <c r="M12" s="20"/>
      <c r="N12" s="20"/>
      <c r="O12" s="28"/>
      <c r="P12" s="28"/>
    </row>
    <row r="13" spans="1:32" s="17" customFormat="1" ht="18.75">
      <c r="A13" s="81" t="s">
        <v>46</v>
      </c>
      <c r="B13" s="20"/>
      <c r="C13" s="20"/>
      <c r="D13" s="20"/>
      <c r="E13" s="20"/>
      <c r="F13" s="20"/>
      <c r="G13" s="20"/>
      <c r="H13" s="20"/>
      <c r="I13" s="20"/>
      <c r="J13" s="20"/>
      <c r="K13" s="20"/>
      <c r="L13" s="20"/>
      <c r="M13" s="20"/>
      <c r="N13" s="20"/>
      <c r="O13" s="28"/>
      <c r="P13" s="28"/>
    </row>
    <row r="14" spans="1:32" s="17" customFormat="1" ht="18.75">
      <c r="A14" s="81" t="s">
        <v>46</v>
      </c>
      <c r="B14" s="20"/>
      <c r="C14" s="20"/>
      <c r="D14" s="20"/>
      <c r="E14" s="20"/>
      <c r="F14" s="20"/>
      <c r="G14" s="20"/>
      <c r="H14" s="20"/>
      <c r="I14" s="20"/>
      <c r="J14" s="20"/>
      <c r="K14" s="20"/>
      <c r="L14" s="20"/>
      <c r="M14" s="20"/>
      <c r="N14" s="20"/>
      <c r="O14" s="28"/>
      <c r="P14" s="28"/>
    </row>
    <row r="15" spans="1:32" s="17" customFormat="1" ht="18.75">
      <c r="A15" s="81" t="s">
        <v>46</v>
      </c>
      <c r="B15" s="20"/>
      <c r="C15" s="20"/>
      <c r="D15" s="20"/>
      <c r="E15" s="20"/>
      <c r="F15" s="20"/>
      <c r="G15" s="20"/>
      <c r="H15" s="20"/>
      <c r="I15" s="20"/>
      <c r="J15" s="20"/>
      <c r="K15" s="20"/>
      <c r="L15" s="20"/>
      <c r="M15" s="20"/>
      <c r="N15" s="20"/>
      <c r="O15" s="28"/>
      <c r="P15" s="28"/>
    </row>
    <row r="16" spans="1:32" s="17" customFormat="1" ht="18.75">
      <c r="A16" s="81" t="s">
        <v>46</v>
      </c>
      <c r="B16" s="20"/>
      <c r="C16" s="20"/>
      <c r="D16" s="20"/>
      <c r="E16" s="20"/>
      <c r="F16" s="20"/>
      <c r="G16" s="20"/>
      <c r="H16" s="20"/>
      <c r="I16" s="20"/>
      <c r="J16" s="20"/>
      <c r="K16" s="20"/>
      <c r="L16" s="20"/>
      <c r="M16" s="20"/>
      <c r="N16" s="20"/>
      <c r="O16" s="28"/>
      <c r="P16" s="28"/>
    </row>
    <row r="17" spans="1:16" s="17" customFormat="1" ht="18.75">
      <c r="A17" s="81" t="s">
        <v>46</v>
      </c>
      <c r="B17" s="20"/>
      <c r="C17" s="20"/>
      <c r="D17" s="20"/>
      <c r="E17" s="20"/>
      <c r="F17" s="20"/>
      <c r="G17" s="20"/>
      <c r="H17" s="20"/>
      <c r="I17" s="20"/>
      <c r="J17" s="20"/>
      <c r="K17" s="20"/>
      <c r="L17" s="20"/>
      <c r="M17" s="20"/>
      <c r="N17" s="20"/>
      <c r="O17" s="28"/>
      <c r="P17" s="28"/>
    </row>
    <row r="18" spans="1:16" s="17" customFormat="1" ht="18.75">
      <c r="A18" s="81" t="s">
        <v>46</v>
      </c>
      <c r="B18" s="20"/>
      <c r="C18" s="20"/>
      <c r="D18" s="20"/>
      <c r="E18" s="20"/>
      <c r="F18" s="20"/>
      <c r="G18" s="20"/>
      <c r="H18" s="20"/>
      <c r="I18" s="20"/>
      <c r="J18" s="20"/>
      <c r="K18" s="20"/>
      <c r="L18" s="20"/>
      <c r="M18" s="20"/>
      <c r="N18" s="20"/>
      <c r="O18" s="28"/>
      <c r="P18" s="28"/>
    </row>
    <row r="19" spans="1:16" s="17" customFormat="1" ht="18.75">
      <c r="A19" s="81" t="s">
        <v>46</v>
      </c>
      <c r="B19" s="20"/>
      <c r="C19" s="20"/>
      <c r="D19" s="20"/>
      <c r="E19" s="20"/>
      <c r="F19" s="20"/>
      <c r="G19" s="20"/>
      <c r="H19" s="20"/>
      <c r="I19" s="20"/>
      <c r="J19" s="20"/>
      <c r="K19" s="20"/>
      <c r="L19" s="20"/>
      <c r="M19" s="20"/>
      <c r="N19" s="20"/>
      <c r="O19" s="28"/>
      <c r="P19" s="28"/>
    </row>
    <row r="20" spans="1:16" s="17" customFormat="1" ht="18.75">
      <c r="A20" s="81" t="s">
        <v>46</v>
      </c>
      <c r="B20" s="20"/>
      <c r="C20" s="20"/>
      <c r="D20" s="20"/>
      <c r="E20" s="20"/>
      <c r="F20" s="20"/>
      <c r="G20" s="20"/>
      <c r="H20" s="20"/>
      <c r="I20" s="20"/>
      <c r="J20" s="20"/>
      <c r="K20" s="20"/>
      <c r="L20" s="20"/>
      <c r="M20" s="20"/>
      <c r="N20" s="20"/>
      <c r="O20" s="28"/>
      <c r="P20" s="28"/>
    </row>
    <row r="21" spans="1:16" s="17" customFormat="1" ht="18.75">
      <c r="A21" s="81" t="s">
        <v>46</v>
      </c>
      <c r="B21" s="20"/>
      <c r="C21" s="20"/>
      <c r="D21" s="20"/>
      <c r="E21" s="20"/>
      <c r="F21" s="20"/>
      <c r="G21" s="20"/>
      <c r="H21" s="20"/>
      <c r="I21" s="20"/>
      <c r="J21" s="20"/>
      <c r="K21" s="20"/>
      <c r="L21" s="20"/>
      <c r="M21" s="20"/>
      <c r="N21" s="20"/>
      <c r="O21" s="28"/>
      <c r="P21" s="28"/>
    </row>
    <row r="22" spans="1:16" s="17" customFormat="1" ht="18.75">
      <c r="A22" s="81" t="s">
        <v>46</v>
      </c>
      <c r="B22" s="20"/>
      <c r="C22" s="20"/>
      <c r="D22" s="20"/>
      <c r="E22" s="20"/>
      <c r="F22" s="20"/>
      <c r="G22" s="20"/>
      <c r="H22" s="20"/>
      <c r="I22" s="20"/>
      <c r="J22" s="20"/>
      <c r="K22" s="20"/>
      <c r="L22" s="20"/>
      <c r="M22" s="20"/>
      <c r="N22" s="20"/>
      <c r="O22" s="28"/>
      <c r="P22" s="28"/>
    </row>
    <row r="23" spans="1:16" s="17" customFormat="1" ht="18.75">
      <c r="A23" s="81" t="s">
        <v>46</v>
      </c>
      <c r="B23" s="20"/>
      <c r="C23" s="20"/>
      <c r="D23" s="20"/>
      <c r="E23" s="20"/>
      <c r="F23" s="20"/>
      <c r="G23" s="20"/>
      <c r="H23" s="20"/>
      <c r="I23" s="20"/>
      <c r="J23" s="20"/>
      <c r="K23" s="20"/>
      <c r="L23" s="20"/>
      <c r="M23" s="20"/>
      <c r="N23" s="20"/>
      <c r="O23" s="28"/>
      <c r="P23" s="28"/>
    </row>
    <row r="24" spans="1:16" s="17" customFormat="1" ht="18.75">
      <c r="A24" s="81" t="s">
        <v>46</v>
      </c>
      <c r="B24" s="20"/>
      <c r="C24" s="20"/>
      <c r="D24" s="20"/>
      <c r="E24" s="20"/>
      <c r="F24" s="20"/>
      <c r="G24" s="20"/>
      <c r="H24" s="20"/>
      <c r="I24" s="20"/>
      <c r="J24" s="20"/>
      <c r="K24" s="20"/>
      <c r="L24" s="20"/>
      <c r="M24" s="20"/>
      <c r="N24" s="20"/>
      <c r="O24" s="28"/>
      <c r="P24" s="28"/>
    </row>
    <row r="25" spans="1:16" s="17" customFormat="1" ht="18.75">
      <c r="A25" s="81" t="s">
        <v>46</v>
      </c>
      <c r="B25" s="20"/>
      <c r="C25" s="20"/>
      <c r="D25" s="20"/>
      <c r="E25" s="20"/>
      <c r="F25" s="20"/>
      <c r="G25" s="20"/>
      <c r="H25" s="20"/>
      <c r="I25" s="20"/>
      <c r="J25" s="20"/>
      <c r="K25" s="20"/>
      <c r="L25" s="20"/>
      <c r="M25" s="20"/>
      <c r="N25" s="20"/>
      <c r="O25" s="28"/>
      <c r="P25" s="28"/>
    </row>
    <row r="26" spans="1:16" s="17" customFormat="1" ht="18.75">
      <c r="A26" s="81" t="s">
        <v>46</v>
      </c>
      <c r="B26" s="20"/>
      <c r="C26" s="20"/>
      <c r="D26" s="20"/>
      <c r="E26" s="20"/>
      <c r="F26" s="20"/>
      <c r="G26" s="20"/>
      <c r="H26" s="20"/>
      <c r="I26" s="20"/>
      <c r="J26" s="20"/>
      <c r="K26" s="20"/>
      <c r="L26" s="20"/>
      <c r="M26" s="20"/>
      <c r="N26" s="20"/>
      <c r="O26" s="28"/>
      <c r="P26" s="28"/>
    </row>
    <row r="27" spans="1:16" s="17" customFormat="1" ht="18.75">
      <c r="A27" s="81" t="s">
        <v>46</v>
      </c>
      <c r="B27" s="20"/>
      <c r="C27" s="20"/>
      <c r="D27" s="20"/>
      <c r="E27" s="20"/>
      <c r="F27" s="20"/>
      <c r="G27" s="20"/>
      <c r="H27" s="20"/>
      <c r="I27" s="20"/>
      <c r="J27" s="20"/>
      <c r="K27" s="20"/>
      <c r="L27" s="20"/>
      <c r="M27" s="20"/>
      <c r="N27" s="20"/>
      <c r="O27" s="28"/>
      <c r="P27" s="28"/>
    </row>
    <row r="28" spans="1:16" ht="18.75">
      <c r="A28" s="81" t="s">
        <v>46</v>
      </c>
      <c r="B28" s="20"/>
      <c r="C28" s="20"/>
      <c r="D28" s="20"/>
      <c r="E28" s="20"/>
      <c r="F28" s="20"/>
      <c r="G28" s="20"/>
      <c r="H28" s="20"/>
      <c r="I28" s="20"/>
      <c r="J28" s="20"/>
      <c r="K28" s="20"/>
      <c r="L28" s="20"/>
      <c r="M28" s="20"/>
      <c r="N28" s="20"/>
      <c r="O28" s="28"/>
      <c r="P28" s="28"/>
    </row>
    <row r="29" spans="1:16" ht="18.75">
      <c r="A29" s="81" t="s">
        <v>46</v>
      </c>
      <c r="B29" s="20"/>
      <c r="C29" s="20"/>
      <c r="D29" s="20"/>
      <c r="E29" s="20"/>
      <c r="F29" s="20"/>
      <c r="G29" s="20"/>
      <c r="H29" s="20"/>
      <c r="I29" s="20"/>
      <c r="J29" s="20"/>
      <c r="K29" s="20"/>
      <c r="L29" s="20"/>
      <c r="M29" s="20"/>
      <c r="N29" s="20"/>
      <c r="O29" s="28"/>
      <c r="P29" s="28"/>
    </row>
    <row r="30" spans="1:16" ht="18.75">
      <c r="A30" s="81" t="s">
        <v>46</v>
      </c>
      <c r="B30" s="20"/>
      <c r="C30" s="20"/>
      <c r="D30" s="20"/>
      <c r="E30" s="20"/>
      <c r="F30" s="20"/>
      <c r="G30" s="20"/>
      <c r="H30" s="20"/>
      <c r="I30" s="20"/>
      <c r="J30" s="20"/>
      <c r="K30" s="20"/>
      <c r="L30" s="20"/>
      <c r="M30" s="20"/>
      <c r="N30" s="20"/>
      <c r="O30" s="28"/>
      <c r="P30" s="28"/>
    </row>
    <row r="31" spans="1:16" ht="18.75">
      <c r="A31" s="81" t="s">
        <v>46</v>
      </c>
      <c r="B31" s="20"/>
      <c r="C31" s="20"/>
      <c r="D31" s="20"/>
      <c r="E31" s="20"/>
      <c r="F31" s="20"/>
      <c r="G31" s="20"/>
      <c r="H31" s="20"/>
      <c r="I31" s="20"/>
      <c r="J31" s="20"/>
      <c r="K31" s="20"/>
      <c r="L31" s="20"/>
      <c r="M31" s="20"/>
      <c r="N31" s="20"/>
      <c r="O31" s="28"/>
      <c r="P31" s="28"/>
    </row>
    <row r="32" spans="1:16" ht="18.75">
      <c r="A32" s="81" t="s">
        <v>46</v>
      </c>
      <c r="B32" s="20"/>
      <c r="C32" s="20"/>
      <c r="D32" s="20"/>
      <c r="E32" s="20"/>
      <c r="F32" s="20"/>
      <c r="G32" s="20"/>
      <c r="H32" s="20"/>
      <c r="I32" s="20"/>
      <c r="J32" s="20"/>
      <c r="K32" s="20"/>
      <c r="L32" s="20"/>
      <c r="M32" s="20"/>
      <c r="N32" s="20"/>
      <c r="O32" s="28"/>
      <c r="P32" s="28"/>
    </row>
    <row r="33" spans="1:16" ht="18.75">
      <c r="A33" s="81" t="s">
        <v>46</v>
      </c>
      <c r="B33" s="20"/>
      <c r="C33" s="20"/>
      <c r="D33" s="20"/>
      <c r="E33" s="20"/>
      <c r="F33" s="20"/>
      <c r="G33" s="20"/>
      <c r="H33" s="20"/>
      <c r="I33" s="20"/>
      <c r="J33" s="20"/>
      <c r="K33" s="20"/>
      <c r="L33" s="20"/>
      <c r="M33" s="20"/>
      <c r="N33" s="20"/>
      <c r="O33" s="28"/>
      <c r="P33" s="28"/>
    </row>
    <row r="34" spans="1:16" ht="18.75">
      <c r="A34" s="81" t="s">
        <v>46</v>
      </c>
      <c r="B34" s="20"/>
      <c r="C34" s="20"/>
      <c r="D34" s="20"/>
      <c r="E34" s="20"/>
      <c r="F34" s="20"/>
      <c r="G34" s="20"/>
      <c r="H34" s="20"/>
      <c r="I34" s="20"/>
      <c r="J34" s="20"/>
      <c r="K34" s="20"/>
      <c r="L34" s="20"/>
      <c r="M34" s="20"/>
      <c r="N34" s="20"/>
      <c r="O34" s="28"/>
      <c r="P34" s="28"/>
    </row>
    <row r="35" spans="1:16" ht="18.75">
      <c r="A35" s="81" t="s">
        <v>46</v>
      </c>
      <c r="B35" s="20"/>
      <c r="C35" s="20"/>
      <c r="D35" s="20"/>
      <c r="E35" s="20"/>
      <c r="F35" s="20"/>
      <c r="G35" s="20"/>
      <c r="H35" s="20"/>
      <c r="I35" s="20"/>
      <c r="J35" s="20"/>
      <c r="K35" s="20"/>
      <c r="L35" s="20"/>
      <c r="M35" s="20"/>
      <c r="N35" s="20"/>
      <c r="O35" s="28"/>
      <c r="P35" s="28"/>
    </row>
    <row r="36" spans="1:16" ht="18.75">
      <c r="A36" s="81" t="s">
        <v>46</v>
      </c>
      <c r="B36" s="20"/>
      <c r="C36" s="20"/>
      <c r="D36" s="20"/>
      <c r="E36" s="20"/>
      <c r="F36" s="20"/>
      <c r="G36" s="20"/>
      <c r="H36" s="20"/>
      <c r="I36" s="20"/>
      <c r="J36" s="20"/>
      <c r="K36" s="20"/>
      <c r="L36" s="20"/>
      <c r="M36" s="20"/>
      <c r="N36" s="20"/>
      <c r="O36" s="28"/>
      <c r="P36" s="28"/>
    </row>
    <row r="37" spans="1:16" ht="18.75">
      <c r="A37" s="81" t="s">
        <v>46</v>
      </c>
      <c r="B37" s="20"/>
      <c r="C37" s="20"/>
      <c r="D37" s="20"/>
      <c r="E37" s="20"/>
      <c r="F37" s="20"/>
      <c r="G37" s="20"/>
      <c r="H37" s="20"/>
      <c r="I37" s="20"/>
      <c r="J37" s="20"/>
      <c r="K37" s="20"/>
      <c r="L37" s="20"/>
      <c r="M37" s="20"/>
      <c r="N37" s="20"/>
      <c r="O37" s="28"/>
      <c r="P37" s="28"/>
    </row>
    <row r="38" spans="1:16" ht="18.75">
      <c r="A38" s="81" t="s">
        <v>46</v>
      </c>
      <c r="B38" s="20"/>
      <c r="C38" s="20"/>
      <c r="D38" s="20"/>
      <c r="E38" s="20"/>
      <c r="F38" s="20"/>
      <c r="G38" s="20"/>
      <c r="H38" s="20"/>
      <c r="I38" s="20"/>
      <c r="J38" s="20"/>
      <c r="K38" s="20"/>
      <c r="L38" s="20"/>
      <c r="M38" s="20"/>
      <c r="N38" s="20"/>
      <c r="O38" s="28"/>
      <c r="P38" s="28"/>
    </row>
    <row r="39" spans="1:16" ht="18.75">
      <c r="A39" s="81" t="s">
        <v>46</v>
      </c>
      <c r="B39" s="20"/>
      <c r="C39" s="20"/>
      <c r="D39" s="20"/>
      <c r="E39" s="20"/>
      <c r="F39" s="20"/>
      <c r="G39" s="20"/>
      <c r="H39" s="20"/>
      <c r="I39" s="20"/>
      <c r="J39" s="20"/>
      <c r="K39" s="20"/>
      <c r="L39" s="20"/>
      <c r="M39" s="20"/>
      <c r="N39" s="20"/>
      <c r="O39" s="28"/>
      <c r="P39" s="28"/>
    </row>
    <row r="40" spans="1:16" ht="18.75">
      <c r="A40" s="81" t="s">
        <v>46</v>
      </c>
      <c r="B40" s="20"/>
      <c r="C40" s="20"/>
      <c r="D40" s="20"/>
      <c r="E40" s="20"/>
      <c r="F40" s="20"/>
      <c r="G40" s="20"/>
      <c r="H40" s="20"/>
      <c r="I40" s="20"/>
      <c r="J40" s="20"/>
      <c r="K40" s="20"/>
      <c r="L40" s="20"/>
      <c r="M40" s="20"/>
      <c r="N40" s="20"/>
      <c r="O40" s="28"/>
      <c r="P40" s="28"/>
    </row>
    <row r="41" spans="1:16" ht="18.75">
      <c r="A41" s="81" t="s">
        <v>46</v>
      </c>
      <c r="B41" s="20"/>
      <c r="C41" s="20"/>
      <c r="D41" s="20"/>
      <c r="E41" s="20"/>
      <c r="F41" s="20"/>
      <c r="G41" s="20"/>
      <c r="H41" s="20"/>
      <c r="I41" s="20"/>
      <c r="J41" s="20"/>
      <c r="K41" s="20"/>
      <c r="L41" s="20"/>
      <c r="M41" s="20"/>
      <c r="N41" s="20"/>
      <c r="O41" s="28"/>
      <c r="P41" s="28"/>
    </row>
    <row r="42" spans="1:16" ht="18.75">
      <c r="A42" s="81" t="s">
        <v>46</v>
      </c>
      <c r="B42" s="20"/>
      <c r="C42" s="20"/>
      <c r="D42" s="20"/>
      <c r="E42" s="20"/>
      <c r="F42" s="20"/>
      <c r="G42" s="20"/>
      <c r="H42" s="20"/>
      <c r="I42" s="20"/>
      <c r="J42" s="20"/>
      <c r="K42" s="20"/>
      <c r="L42" s="20"/>
      <c r="M42" s="20"/>
      <c r="N42" s="20"/>
      <c r="O42" s="28"/>
      <c r="P42" s="28"/>
    </row>
    <row r="43" spans="1:16" ht="18.75">
      <c r="A43" s="81" t="s">
        <v>46</v>
      </c>
      <c r="B43" s="20"/>
      <c r="C43" s="20"/>
      <c r="D43" s="20"/>
      <c r="E43" s="20"/>
      <c r="F43" s="20"/>
      <c r="G43" s="20"/>
      <c r="H43" s="20"/>
      <c r="I43" s="20"/>
      <c r="J43" s="20"/>
      <c r="K43" s="20"/>
      <c r="L43" s="20"/>
      <c r="M43" s="20"/>
      <c r="N43" s="20"/>
      <c r="O43" s="28"/>
      <c r="P43" s="28"/>
    </row>
    <row r="44" spans="1:16" ht="18.75">
      <c r="A44" s="81" t="s">
        <v>46</v>
      </c>
      <c r="B44" s="20"/>
      <c r="C44" s="20"/>
      <c r="D44" s="20"/>
      <c r="E44" s="20"/>
      <c r="F44" s="20"/>
      <c r="G44" s="20"/>
      <c r="H44" s="20"/>
      <c r="I44" s="20"/>
      <c r="J44" s="20"/>
      <c r="K44" s="20"/>
      <c r="L44" s="20"/>
      <c r="M44" s="20"/>
      <c r="N44" s="20"/>
      <c r="O44" s="28"/>
      <c r="P44" s="28"/>
    </row>
    <row r="45" spans="1:16" ht="18.75">
      <c r="A45" s="81" t="s">
        <v>46</v>
      </c>
      <c r="B45" s="20"/>
      <c r="C45" s="20"/>
      <c r="D45" s="20"/>
      <c r="E45" s="20"/>
      <c r="F45" s="20"/>
      <c r="G45" s="20"/>
      <c r="H45" s="20"/>
      <c r="I45" s="20"/>
      <c r="J45" s="20"/>
      <c r="K45" s="20"/>
      <c r="L45" s="20"/>
      <c r="M45" s="20"/>
      <c r="N45" s="20"/>
      <c r="O45" s="28"/>
      <c r="P45" s="28"/>
    </row>
    <row r="46" spans="1:16" ht="18.75">
      <c r="A46" s="81" t="s">
        <v>46</v>
      </c>
      <c r="B46" s="20"/>
      <c r="C46" s="20"/>
      <c r="D46" s="20"/>
      <c r="E46" s="20"/>
      <c r="F46" s="20"/>
      <c r="G46" s="20"/>
      <c r="H46" s="20"/>
      <c r="I46" s="20"/>
      <c r="J46" s="20"/>
      <c r="K46" s="20"/>
      <c r="L46" s="20"/>
      <c r="M46" s="20"/>
      <c r="N46" s="20"/>
      <c r="O46" s="28"/>
      <c r="P46" s="28"/>
    </row>
    <row r="47" spans="1:16" ht="18.75">
      <c r="A47" s="81" t="s">
        <v>46</v>
      </c>
      <c r="B47" s="20"/>
      <c r="C47" s="20"/>
      <c r="D47" s="20"/>
      <c r="E47" s="20"/>
      <c r="F47" s="20"/>
      <c r="G47" s="20"/>
      <c r="H47" s="20"/>
      <c r="I47" s="20"/>
      <c r="J47" s="20"/>
      <c r="K47" s="20"/>
      <c r="L47" s="20"/>
      <c r="M47" s="20"/>
      <c r="N47" s="20"/>
      <c r="O47" s="28"/>
      <c r="P47" s="28"/>
    </row>
    <row r="48" spans="1:16" ht="18.75">
      <c r="A48" s="81" t="s">
        <v>46</v>
      </c>
      <c r="B48" s="20"/>
      <c r="C48" s="20"/>
      <c r="D48" s="20"/>
      <c r="E48" s="20"/>
      <c r="F48" s="20"/>
      <c r="G48" s="20"/>
      <c r="H48" s="20"/>
      <c r="I48" s="20"/>
      <c r="J48" s="20"/>
      <c r="K48" s="20"/>
      <c r="L48" s="20"/>
      <c r="M48" s="20"/>
      <c r="N48" s="20"/>
      <c r="O48" s="28"/>
      <c r="P48" s="28"/>
    </row>
    <row r="49" spans="1:16" ht="18.75">
      <c r="A49" s="81" t="s">
        <v>46</v>
      </c>
      <c r="B49" s="20"/>
      <c r="C49" s="20"/>
      <c r="D49" s="20"/>
      <c r="E49" s="20"/>
      <c r="F49" s="20"/>
      <c r="G49" s="20"/>
      <c r="H49" s="20"/>
      <c r="I49" s="20"/>
      <c r="J49" s="20"/>
      <c r="K49" s="20"/>
      <c r="L49" s="20"/>
      <c r="M49" s="20"/>
      <c r="N49" s="20"/>
      <c r="O49" s="28"/>
      <c r="P49" s="28"/>
    </row>
    <row r="50" spans="1:16" ht="18.75">
      <c r="A50" s="81" t="s">
        <v>46</v>
      </c>
      <c r="B50" s="20"/>
      <c r="C50" s="20"/>
      <c r="D50" s="20"/>
      <c r="E50" s="20"/>
      <c r="F50" s="20"/>
      <c r="G50" s="20"/>
      <c r="H50" s="20"/>
      <c r="I50" s="20"/>
      <c r="J50" s="20"/>
      <c r="K50" s="20"/>
      <c r="L50" s="20"/>
      <c r="M50" s="20"/>
      <c r="N50" s="20"/>
      <c r="O50" s="28"/>
      <c r="P50" s="28"/>
    </row>
    <row r="51" spans="1:16" ht="18.75">
      <c r="A51" s="81" t="s">
        <v>46</v>
      </c>
      <c r="B51" s="20"/>
      <c r="C51" s="20"/>
      <c r="D51" s="20"/>
      <c r="E51" s="20"/>
      <c r="F51" s="20"/>
      <c r="G51" s="20"/>
      <c r="H51" s="20"/>
      <c r="I51" s="20"/>
      <c r="J51" s="20"/>
      <c r="K51" s="20"/>
      <c r="L51" s="20"/>
      <c r="M51" s="20"/>
      <c r="N51" s="20"/>
      <c r="O51" s="28"/>
      <c r="P51" s="28"/>
    </row>
    <row r="52" spans="1:16" ht="18.75">
      <c r="A52" s="81" t="s">
        <v>46</v>
      </c>
      <c r="B52" s="20"/>
      <c r="C52" s="20"/>
      <c r="D52" s="20"/>
      <c r="E52" s="20"/>
      <c r="F52" s="20"/>
      <c r="G52" s="20"/>
      <c r="H52" s="20"/>
      <c r="I52" s="20"/>
      <c r="J52" s="20"/>
      <c r="K52" s="20"/>
      <c r="L52" s="20"/>
      <c r="M52" s="20"/>
      <c r="N52" s="20"/>
      <c r="O52" s="28"/>
      <c r="P52" s="28"/>
    </row>
    <row r="53" spans="1:16" ht="18.75">
      <c r="A53" s="81" t="s">
        <v>46</v>
      </c>
      <c r="B53" s="20"/>
      <c r="C53" s="20"/>
      <c r="D53" s="20"/>
      <c r="E53" s="20"/>
      <c r="F53" s="20"/>
      <c r="G53" s="20"/>
      <c r="H53" s="20"/>
      <c r="I53" s="20"/>
      <c r="J53" s="20"/>
      <c r="K53" s="20"/>
      <c r="L53" s="20"/>
      <c r="M53" s="20"/>
      <c r="N53" s="20"/>
      <c r="O53" s="28"/>
      <c r="P53" s="28"/>
    </row>
    <row r="54" spans="1:16" ht="18.75">
      <c r="A54" s="81" t="s">
        <v>46</v>
      </c>
      <c r="B54" s="20"/>
      <c r="C54" s="20"/>
      <c r="D54" s="20"/>
      <c r="E54" s="20"/>
      <c r="F54" s="20"/>
      <c r="G54" s="20"/>
      <c r="H54" s="20"/>
      <c r="I54" s="20"/>
      <c r="J54" s="20"/>
      <c r="K54" s="20"/>
      <c r="L54" s="20"/>
      <c r="M54" s="20"/>
      <c r="N54" s="20"/>
      <c r="O54" s="28"/>
      <c r="P54" s="28"/>
    </row>
    <row r="55" spans="1:16" ht="18.75">
      <c r="A55" s="81" t="s">
        <v>46</v>
      </c>
      <c r="B55" s="20"/>
      <c r="C55" s="20"/>
      <c r="D55" s="20"/>
      <c r="E55" s="20"/>
      <c r="F55" s="20"/>
      <c r="G55" s="20"/>
      <c r="H55" s="20"/>
      <c r="I55" s="20"/>
      <c r="J55" s="20"/>
      <c r="K55" s="20"/>
      <c r="L55" s="20"/>
      <c r="M55" s="20"/>
      <c r="N55" s="20"/>
      <c r="O55" s="28"/>
      <c r="P55" s="28"/>
    </row>
    <row r="56" spans="1:16" ht="18.75">
      <c r="A56" s="81" t="s">
        <v>46</v>
      </c>
      <c r="B56" s="20"/>
      <c r="C56" s="20"/>
      <c r="D56" s="20"/>
      <c r="E56" s="20"/>
      <c r="F56" s="20"/>
      <c r="G56" s="20"/>
      <c r="H56" s="20"/>
      <c r="I56" s="20"/>
      <c r="J56" s="20"/>
      <c r="K56" s="20"/>
      <c r="L56" s="20"/>
      <c r="M56" s="20"/>
      <c r="N56" s="20"/>
      <c r="O56" s="28"/>
      <c r="P56" s="28"/>
    </row>
    <row r="57" spans="1:16" ht="18.75">
      <c r="A57" s="81" t="s">
        <v>46</v>
      </c>
      <c r="B57" s="20"/>
      <c r="C57" s="20"/>
      <c r="D57" s="20"/>
      <c r="E57" s="20"/>
      <c r="F57" s="20"/>
      <c r="G57" s="20"/>
      <c r="H57" s="20"/>
      <c r="I57" s="20"/>
      <c r="J57" s="20"/>
      <c r="K57" s="20"/>
      <c r="L57" s="20"/>
      <c r="M57" s="20"/>
      <c r="N57" s="20"/>
      <c r="O57" s="28"/>
      <c r="P57" s="28"/>
    </row>
    <row r="58" spans="1:16" ht="18.75">
      <c r="A58" s="81" t="s">
        <v>46</v>
      </c>
      <c r="B58" s="20"/>
      <c r="C58" s="20"/>
      <c r="D58" s="20"/>
      <c r="E58" s="20"/>
      <c r="F58" s="20"/>
      <c r="G58" s="20"/>
      <c r="H58" s="20"/>
      <c r="I58" s="20"/>
      <c r="J58" s="20"/>
      <c r="K58" s="20"/>
      <c r="L58" s="20"/>
      <c r="M58" s="20"/>
      <c r="N58" s="20"/>
      <c r="O58" s="28"/>
      <c r="P58" s="28"/>
    </row>
    <row r="59" spans="1:16" ht="18.75">
      <c r="A59" s="81" t="s">
        <v>46</v>
      </c>
      <c r="B59" s="20"/>
      <c r="C59" s="20"/>
      <c r="D59" s="20"/>
      <c r="E59" s="20"/>
      <c r="F59" s="20"/>
      <c r="G59" s="20"/>
      <c r="H59" s="20"/>
      <c r="I59" s="20"/>
      <c r="J59" s="20"/>
      <c r="K59" s="20"/>
      <c r="L59" s="20"/>
      <c r="M59" s="20"/>
      <c r="N59" s="20"/>
      <c r="O59" s="28"/>
      <c r="P59" s="28"/>
    </row>
    <row r="60" spans="1:16" ht="18.75">
      <c r="A60" s="81" t="s">
        <v>46</v>
      </c>
      <c r="B60" s="20"/>
      <c r="C60" s="20"/>
      <c r="D60" s="20"/>
      <c r="E60" s="20"/>
      <c r="F60" s="20"/>
      <c r="G60" s="20"/>
      <c r="H60" s="20"/>
      <c r="I60" s="20"/>
      <c r="J60" s="20"/>
      <c r="K60" s="20"/>
      <c r="L60" s="20"/>
      <c r="M60" s="20"/>
      <c r="N60" s="20"/>
      <c r="O60" s="28"/>
      <c r="P60" s="28"/>
    </row>
    <row r="61" spans="1:16" ht="18.75">
      <c r="A61" s="81" t="s">
        <v>46</v>
      </c>
      <c r="B61" s="20"/>
      <c r="C61" s="20"/>
      <c r="D61" s="20"/>
      <c r="E61" s="20"/>
      <c r="F61" s="20"/>
      <c r="G61" s="20"/>
      <c r="H61" s="20"/>
      <c r="I61" s="20"/>
      <c r="J61" s="20"/>
      <c r="K61" s="20"/>
      <c r="L61" s="20"/>
      <c r="M61" s="20"/>
      <c r="N61" s="20"/>
      <c r="O61" s="28"/>
      <c r="P61" s="28"/>
    </row>
    <row r="62" spans="1:16" ht="18.75">
      <c r="A62" s="81" t="s">
        <v>46</v>
      </c>
      <c r="B62" s="20"/>
      <c r="C62" s="20"/>
      <c r="D62" s="20"/>
      <c r="E62" s="20"/>
      <c r="F62" s="20"/>
      <c r="G62" s="20"/>
      <c r="H62" s="20"/>
      <c r="I62" s="20"/>
      <c r="J62" s="20"/>
      <c r="K62" s="20"/>
      <c r="L62" s="20"/>
      <c r="M62" s="20"/>
      <c r="N62" s="20"/>
      <c r="O62" s="28"/>
      <c r="P62" s="28"/>
    </row>
    <row r="63" spans="1:16" ht="18.75">
      <c r="A63" s="81" t="s">
        <v>46</v>
      </c>
      <c r="B63" s="20"/>
      <c r="C63" s="20"/>
      <c r="D63" s="20"/>
      <c r="E63" s="20"/>
      <c r="F63" s="20"/>
      <c r="G63" s="20"/>
      <c r="H63" s="20"/>
      <c r="I63" s="20"/>
      <c r="J63" s="20"/>
      <c r="K63" s="20"/>
      <c r="L63" s="20"/>
      <c r="M63" s="20"/>
      <c r="N63" s="20"/>
      <c r="O63" s="28"/>
      <c r="P63" s="28"/>
    </row>
    <row r="64" spans="1:16" ht="18.75">
      <c r="A64" s="81" t="s">
        <v>46</v>
      </c>
      <c r="B64" s="20"/>
      <c r="C64" s="20"/>
      <c r="D64" s="20"/>
      <c r="E64" s="20"/>
      <c r="F64" s="20"/>
      <c r="G64" s="20"/>
      <c r="H64" s="20"/>
      <c r="I64" s="20"/>
      <c r="J64" s="20"/>
      <c r="K64" s="20"/>
      <c r="L64" s="20"/>
      <c r="M64" s="20"/>
      <c r="N64" s="20"/>
      <c r="O64" s="28"/>
      <c r="P64" s="28"/>
    </row>
    <row r="65" spans="1:16" ht="18.75">
      <c r="A65" s="81" t="s">
        <v>46</v>
      </c>
      <c r="B65" s="20"/>
      <c r="C65" s="20"/>
      <c r="D65" s="20"/>
      <c r="E65" s="20"/>
      <c r="F65" s="20"/>
      <c r="G65" s="20"/>
      <c r="H65" s="20"/>
      <c r="I65" s="20"/>
      <c r="J65" s="20"/>
      <c r="K65" s="20"/>
      <c r="L65" s="20"/>
      <c r="M65" s="20"/>
      <c r="N65" s="20"/>
      <c r="O65" s="28"/>
      <c r="P65" s="28"/>
    </row>
    <row r="66" spans="1:16" ht="18.75">
      <c r="A66" s="81" t="s">
        <v>46</v>
      </c>
      <c r="B66" s="20"/>
      <c r="C66" s="20"/>
      <c r="D66" s="20"/>
      <c r="E66" s="20"/>
      <c r="F66" s="20"/>
      <c r="G66" s="20"/>
      <c r="H66" s="20"/>
      <c r="I66" s="20"/>
      <c r="J66" s="20"/>
      <c r="K66" s="20"/>
      <c r="L66" s="20"/>
      <c r="M66" s="20"/>
      <c r="N66" s="20"/>
      <c r="O66" s="28"/>
      <c r="P66" s="28"/>
    </row>
    <row r="67" spans="1:16" ht="18.75">
      <c r="A67" s="81" t="s">
        <v>46</v>
      </c>
      <c r="B67" s="20"/>
      <c r="C67" s="20"/>
      <c r="D67" s="20"/>
      <c r="E67" s="20"/>
      <c r="F67" s="20"/>
      <c r="G67" s="20"/>
      <c r="H67" s="20"/>
      <c r="I67" s="20"/>
      <c r="J67" s="20"/>
      <c r="K67" s="20"/>
      <c r="L67" s="20"/>
      <c r="M67" s="20"/>
      <c r="N67" s="20"/>
      <c r="O67" s="28"/>
      <c r="P67" s="28"/>
    </row>
    <row r="68" spans="1:16" ht="18.75">
      <c r="A68" s="81" t="s">
        <v>46</v>
      </c>
      <c r="B68" s="20"/>
      <c r="C68" s="20"/>
      <c r="D68" s="20"/>
      <c r="E68" s="20"/>
      <c r="F68" s="20"/>
      <c r="G68" s="20"/>
      <c r="H68" s="20"/>
      <c r="I68" s="20"/>
      <c r="J68" s="20"/>
      <c r="K68" s="20"/>
      <c r="L68" s="20"/>
      <c r="M68" s="20"/>
      <c r="N68" s="20"/>
      <c r="O68" s="28"/>
      <c r="P68" s="28"/>
    </row>
    <row r="69" spans="1:16" ht="18.75">
      <c r="A69" s="81" t="s">
        <v>46</v>
      </c>
      <c r="B69" s="20"/>
      <c r="C69" s="20"/>
      <c r="D69" s="20"/>
      <c r="E69" s="20"/>
      <c r="F69" s="20"/>
      <c r="G69" s="20"/>
      <c r="H69" s="20"/>
      <c r="I69" s="20"/>
      <c r="J69" s="20"/>
      <c r="K69" s="20"/>
      <c r="L69" s="20"/>
      <c r="M69" s="20"/>
      <c r="N69" s="20"/>
      <c r="O69" s="28"/>
      <c r="P69" s="28"/>
    </row>
    <row r="70" spans="1:16" ht="18.75">
      <c r="A70" s="81" t="s">
        <v>46</v>
      </c>
      <c r="B70" s="20"/>
      <c r="C70" s="20"/>
      <c r="D70" s="20"/>
      <c r="E70" s="20"/>
      <c r="F70" s="20"/>
      <c r="G70" s="20"/>
      <c r="H70" s="20"/>
      <c r="I70" s="20"/>
      <c r="J70" s="20"/>
      <c r="K70" s="20"/>
      <c r="L70" s="20"/>
      <c r="M70" s="20"/>
      <c r="N70" s="20"/>
      <c r="O70" s="28"/>
      <c r="P70" s="28"/>
    </row>
    <row r="71" spans="1:16" ht="18.75">
      <c r="A71" s="81" t="s">
        <v>46</v>
      </c>
      <c r="B71" s="20"/>
      <c r="C71" s="20"/>
      <c r="D71" s="20"/>
      <c r="E71" s="20"/>
      <c r="F71" s="20"/>
      <c r="G71" s="20"/>
      <c r="H71" s="20"/>
      <c r="I71" s="20"/>
      <c r="J71" s="20"/>
      <c r="K71" s="20"/>
      <c r="L71" s="20"/>
      <c r="M71" s="20"/>
      <c r="N71" s="20"/>
      <c r="O71" s="28"/>
      <c r="P71" s="28"/>
    </row>
    <row r="72" spans="1:16" ht="18.75">
      <c r="A72" s="81" t="s">
        <v>46</v>
      </c>
      <c r="B72" s="20"/>
      <c r="C72" s="20"/>
      <c r="D72" s="20"/>
      <c r="E72" s="20"/>
      <c r="F72" s="20"/>
      <c r="G72" s="20"/>
      <c r="H72" s="20"/>
      <c r="I72" s="20"/>
      <c r="J72" s="20"/>
      <c r="K72" s="20"/>
      <c r="L72" s="20"/>
      <c r="M72" s="20"/>
      <c r="N72" s="20"/>
      <c r="O72" s="28"/>
      <c r="P72" s="28"/>
    </row>
    <row r="73" spans="1:16" ht="18.75">
      <c r="A73" s="81" t="s">
        <v>46</v>
      </c>
      <c r="B73" s="20"/>
      <c r="C73" s="20"/>
      <c r="D73" s="20"/>
      <c r="E73" s="20"/>
      <c r="F73" s="20"/>
      <c r="G73" s="20"/>
      <c r="H73" s="20"/>
      <c r="I73" s="20"/>
      <c r="J73" s="20"/>
      <c r="K73" s="20"/>
      <c r="L73" s="20"/>
      <c r="M73" s="20"/>
      <c r="N73" s="20"/>
      <c r="O73" s="28"/>
      <c r="P73" s="28"/>
    </row>
    <row r="74" spans="1:16" ht="18.75">
      <c r="A74" s="81" t="s">
        <v>46</v>
      </c>
      <c r="B74" s="20"/>
      <c r="C74" s="20"/>
      <c r="D74" s="20"/>
      <c r="E74" s="20"/>
      <c r="F74" s="20"/>
      <c r="G74" s="20"/>
      <c r="H74" s="20"/>
      <c r="I74" s="20"/>
      <c r="J74" s="20"/>
      <c r="K74" s="20"/>
      <c r="L74" s="20"/>
      <c r="M74" s="20"/>
      <c r="N74" s="20"/>
      <c r="O74" s="28"/>
      <c r="P74" s="28"/>
    </row>
    <row r="75" spans="1:16" ht="18.75">
      <c r="A75" s="81" t="s">
        <v>46</v>
      </c>
      <c r="B75" s="20"/>
      <c r="C75" s="20"/>
      <c r="D75" s="20"/>
      <c r="E75" s="20"/>
      <c r="F75" s="20"/>
      <c r="G75" s="20"/>
      <c r="H75" s="20"/>
      <c r="I75" s="20"/>
      <c r="J75" s="20"/>
      <c r="K75" s="20"/>
      <c r="L75" s="20"/>
      <c r="M75" s="20"/>
      <c r="N75" s="20"/>
      <c r="O75" s="28"/>
      <c r="P75" s="28"/>
    </row>
    <row r="76" spans="1:16" ht="18.75">
      <c r="A76" s="81" t="s">
        <v>46</v>
      </c>
      <c r="B76" s="20"/>
      <c r="C76" s="20"/>
      <c r="D76" s="20"/>
      <c r="E76" s="20"/>
      <c r="F76" s="20"/>
      <c r="G76" s="20"/>
      <c r="H76" s="20"/>
      <c r="I76" s="20"/>
      <c r="J76" s="20"/>
      <c r="K76" s="20"/>
      <c r="L76" s="20"/>
      <c r="M76" s="20"/>
      <c r="N76" s="20"/>
      <c r="O76" s="28"/>
      <c r="P76" s="28"/>
    </row>
    <row r="77" spans="1:16" ht="18.75">
      <c r="A77" s="81" t="s">
        <v>46</v>
      </c>
      <c r="B77" s="20"/>
      <c r="C77" s="20"/>
      <c r="D77" s="20"/>
      <c r="E77" s="20"/>
      <c r="F77" s="20"/>
      <c r="G77" s="20"/>
      <c r="H77" s="20"/>
      <c r="I77" s="20"/>
      <c r="J77" s="20"/>
      <c r="K77" s="20"/>
      <c r="L77" s="20"/>
      <c r="M77" s="20"/>
      <c r="N77" s="20"/>
      <c r="O77" s="28"/>
      <c r="P77" s="28"/>
    </row>
    <row r="78" spans="1:16" ht="18.75">
      <c r="A78" s="81" t="s">
        <v>46</v>
      </c>
      <c r="B78" s="20"/>
      <c r="C78" s="20"/>
      <c r="D78" s="20"/>
      <c r="E78" s="20"/>
      <c r="F78" s="20"/>
      <c r="G78" s="20"/>
      <c r="H78" s="20"/>
      <c r="I78" s="20"/>
      <c r="J78" s="20"/>
      <c r="K78" s="20"/>
      <c r="L78" s="20"/>
      <c r="M78" s="20"/>
      <c r="N78" s="20"/>
      <c r="O78" s="28"/>
      <c r="P78" s="28"/>
    </row>
    <row r="79" spans="1:16" ht="18.75">
      <c r="A79" s="81" t="s">
        <v>46</v>
      </c>
      <c r="B79" s="20"/>
      <c r="C79" s="20"/>
      <c r="D79" s="20"/>
      <c r="E79" s="20"/>
      <c r="F79" s="20"/>
      <c r="G79" s="20"/>
      <c r="H79" s="20"/>
      <c r="I79" s="20"/>
      <c r="J79" s="20"/>
      <c r="K79" s="20"/>
      <c r="L79" s="20"/>
      <c r="M79" s="20"/>
      <c r="N79" s="20"/>
      <c r="O79" s="28"/>
      <c r="P79" s="28"/>
    </row>
    <row r="80" spans="1:16" ht="18.75">
      <c r="A80" s="81" t="s">
        <v>46</v>
      </c>
      <c r="B80" s="20"/>
      <c r="C80" s="20"/>
      <c r="D80" s="20"/>
      <c r="E80" s="20"/>
      <c r="F80" s="20"/>
      <c r="G80" s="20"/>
      <c r="H80" s="20"/>
      <c r="I80" s="20"/>
      <c r="J80" s="20"/>
      <c r="K80" s="20"/>
      <c r="L80" s="20"/>
      <c r="M80" s="20"/>
      <c r="N80" s="20"/>
      <c r="O80" s="28"/>
      <c r="P80" s="28"/>
    </row>
    <row r="81" spans="1:16" ht="18.75">
      <c r="A81" s="81" t="s">
        <v>46</v>
      </c>
      <c r="B81" s="20"/>
      <c r="C81" s="20"/>
      <c r="D81" s="20"/>
      <c r="E81" s="20"/>
      <c r="F81" s="20"/>
      <c r="G81" s="20"/>
      <c r="H81" s="20"/>
      <c r="I81" s="20"/>
      <c r="J81" s="20"/>
      <c r="K81" s="20"/>
      <c r="L81" s="20"/>
      <c r="M81" s="20"/>
      <c r="N81" s="20"/>
      <c r="O81" s="28"/>
      <c r="P81" s="28"/>
    </row>
    <row r="82" spans="1:16" ht="18.75">
      <c r="A82" s="81" t="s">
        <v>46</v>
      </c>
      <c r="B82" s="20"/>
      <c r="C82" s="20"/>
      <c r="D82" s="20"/>
      <c r="E82" s="20"/>
      <c r="F82" s="20"/>
      <c r="G82" s="20"/>
      <c r="H82" s="20"/>
      <c r="I82" s="20"/>
      <c r="J82" s="20"/>
      <c r="K82" s="20"/>
      <c r="L82" s="20"/>
      <c r="M82" s="20"/>
      <c r="N82" s="20"/>
      <c r="O82" s="28"/>
      <c r="P82" s="28"/>
    </row>
    <row r="83" spans="1:16" ht="18.75">
      <c r="A83" s="81" t="s">
        <v>46</v>
      </c>
      <c r="B83" s="20"/>
      <c r="C83" s="20"/>
      <c r="D83" s="20"/>
      <c r="E83" s="20"/>
      <c r="F83" s="20"/>
      <c r="G83" s="20"/>
      <c r="H83" s="20"/>
      <c r="I83" s="20"/>
      <c r="J83" s="20"/>
      <c r="K83" s="20"/>
      <c r="L83" s="20"/>
      <c r="M83" s="20"/>
      <c r="N83" s="20"/>
      <c r="O83" s="28"/>
      <c r="P83" s="28"/>
    </row>
    <row r="84" spans="1:16" ht="18.75">
      <c r="A84" s="81" t="s">
        <v>46</v>
      </c>
      <c r="B84" s="20"/>
      <c r="C84" s="20"/>
      <c r="D84" s="20"/>
      <c r="E84" s="20"/>
      <c r="F84" s="20"/>
      <c r="G84" s="20"/>
      <c r="H84" s="20"/>
      <c r="I84" s="20"/>
      <c r="J84" s="20"/>
      <c r="K84" s="20"/>
      <c r="L84" s="20"/>
      <c r="M84" s="20"/>
      <c r="N84" s="20"/>
      <c r="O84" s="28"/>
      <c r="P84" s="28"/>
    </row>
    <row r="85" spans="1:16" ht="18.75">
      <c r="A85" s="81" t="s">
        <v>46</v>
      </c>
      <c r="B85" s="20"/>
      <c r="C85" s="20"/>
      <c r="D85" s="20"/>
      <c r="E85" s="20"/>
      <c r="F85" s="20"/>
      <c r="G85" s="20"/>
      <c r="H85" s="20"/>
      <c r="I85" s="20"/>
      <c r="J85" s="20"/>
      <c r="K85" s="20"/>
      <c r="L85" s="20"/>
      <c r="M85" s="20"/>
      <c r="N85" s="20"/>
      <c r="O85" s="28"/>
      <c r="P85" s="28"/>
    </row>
    <row r="86" spans="1:16" ht="18.75">
      <c r="A86" s="81" t="s">
        <v>46</v>
      </c>
      <c r="B86" s="20"/>
      <c r="C86" s="20"/>
      <c r="D86" s="20"/>
      <c r="E86" s="20"/>
      <c r="F86" s="20"/>
      <c r="G86" s="20"/>
      <c r="H86" s="20"/>
      <c r="I86" s="20"/>
      <c r="J86" s="20"/>
      <c r="K86" s="20"/>
      <c r="L86" s="20"/>
      <c r="M86" s="20"/>
      <c r="N86" s="20"/>
      <c r="O86" s="28"/>
      <c r="P86" s="28"/>
    </row>
    <row r="87" spans="1:16" ht="18.75">
      <c r="A87" s="81" t="s">
        <v>46</v>
      </c>
      <c r="B87" s="20"/>
      <c r="C87" s="20"/>
      <c r="D87" s="20"/>
      <c r="E87" s="20"/>
      <c r="F87" s="20"/>
      <c r="G87" s="20"/>
      <c r="H87" s="20"/>
      <c r="I87" s="20"/>
      <c r="J87" s="20"/>
      <c r="K87" s="20"/>
      <c r="L87" s="20"/>
      <c r="M87" s="20"/>
      <c r="N87" s="20"/>
      <c r="O87" s="28"/>
      <c r="P87" s="28"/>
    </row>
    <row r="88" spans="1:16" ht="18.75">
      <c r="A88" s="81" t="s">
        <v>46</v>
      </c>
      <c r="B88" s="20"/>
      <c r="C88" s="20"/>
      <c r="D88" s="20"/>
      <c r="E88" s="20"/>
      <c r="F88" s="20"/>
      <c r="G88" s="20"/>
      <c r="H88" s="20"/>
      <c r="I88" s="20"/>
      <c r="J88" s="20"/>
      <c r="K88" s="20"/>
      <c r="L88" s="20"/>
      <c r="M88" s="20"/>
      <c r="N88" s="20"/>
      <c r="O88" s="28"/>
      <c r="P88" s="28"/>
    </row>
    <row r="89" spans="1:16" ht="18.75">
      <c r="A89" s="81" t="s">
        <v>46</v>
      </c>
      <c r="B89" s="20"/>
      <c r="C89" s="20"/>
      <c r="D89" s="20"/>
      <c r="E89" s="20"/>
      <c r="F89" s="20"/>
      <c r="G89" s="20"/>
      <c r="H89" s="20"/>
      <c r="I89" s="20"/>
      <c r="J89" s="20"/>
      <c r="K89" s="20"/>
      <c r="L89" s="20"/>
      <c r="M89" s="20"/>
      <c r="N89" s="20"/>
      <c r="O89" s="28"/>
      <c r="P89" s="28"/>
    </row>
    <row r="90" spans="1:16" ht="18.75">
      <c r="A90" s="81" t="s">
        <v>46</v>
      </c>
      <c r="B90" s="20"/>
      <c r="C90" s="20"/>
      <c r="D90" s="20"/>
      <c r="E90" s="20"/>
      <c r="F90" s="20"/>
      <c r="G90" s="20"/>
      <c r="H90" s="20"/>
      <c r="I90" s="20"/>
      <c r="J90" s="20"/>
      <c r="K90" s="20"/>
      <c r="L90" s="20"/>
      <c r="M90" s="20"/>
      <c r="N90" s="20"/>
      <c r="O90" s="28"/>
      <c r="P90" s="28"/>
    </row>
    <row r="91" spans="1:16" ht="18.75">
      <c r="A91" s="81" t="s">
        <v>46</v>
      </c>
      <c r="B91" s="20"/>
      <c r="C91" s="20"/>
      <c r="D91" s="20"/>
      <c r="E91" s="20"/>
      <c r="F91" s="20"/>
      <c r="G91" s="20"/>
      <c r="H91" s="20"/>
      <c r="I91" s="20"/>
      <c r="J91" s="20"/>
      <c r="K91" s="20"/>
      <c r="L91" s="20"/>
      <c r="M91" s="20"/>
      <c r="N91" s="20"/>
      <c r="O91" s="28"/>
      <c r="P91" s="28"/>
    </row>
    <row r="92" spans="1:16" ht="18.75">
      <c r="A92" s="81" t="s">
        <v>46</v>
      </c>
      <c r="B92" s="20"/>
      <c r="C92" s="20"/>
      <c r="D92" s="20"/>
      <c r="E92" s="20"/>
      <c r="F92" s="20"/>
      <c r="G92" s="20"/>
      <c r="H92" s="20"/>
      <c r="I92" s="20"/>
      <c r="J92" s="20"/>
      <c r="K92" s="20"/>
      <c r="L92" s="20"/>
      <c r="M92" s="20"/>
      <c r="N92" s="20"/>
      <c r="O92" s="28"/>
      <c r="P92" s="28"/>
    </row>
    <row r="93" spans="1:16" ht="18.75">
      <c r="A93" s="81" t="s">
        <v>46</v>
      </c>
      <c r="B93" s="20"/>
      <c r="C93" s="20"/>
      <c r="D93" s="20"/>
      <c r="E93" s="20"/>
      <c r="F93" s="20"/>
      <c r="G93" s="20"/>
      <c r="H93" s="20"/>
      <c r="I93" s="20"/>
      <c r="J93" s="20"/>
      <c r="K93" s="20"/>
      <c r="L93" s="20"/>
      <c r="M93" s="20"/>
      <c r="N93" s="20"/>
      <c r="O93" s="28"/>
      <c r="P93" s="28"/>
    </row>
    <row r="94" spans="1:16" ht="18.75">
      <c r="A94" s="81" t="s">
        <v>46</v>
      </c>
      <c r="B94" s="20"/>
      <c r="C94" s="20"/>
      <c r="D94" s="20"/>
      <c r="E94" s="20"/>
      <c r="F94" s="20"/>
      <c r="G94" s="20"/>
      <c r="H94" s="20"/>
      <c r="I94" s="20"/>
      <c r="J94" s="20"/>
      <c r="K94" s="20"/>
      <c r="L94" s="20"/>
      <c r="M94" s="20"/>
      <c r="N94" s="20"/>
      <c r="O94" s="28"/>
      <c r="P94" s="28"/>
    </row>
    <row r="95" spans="1:16" ht="18.75">
      <c r="A95" s="81" t="s">
        <v>46</v>
      </c>
      <c r="B95" s="20"/>
      <c r="C95" s="20"/>
      <c r="D95" s="20"/>
      <c r="E95" s="20"/>
      <c r="F95" s="20"/>
      <c r="G95" s="20"/>
      <c r="H95" s="20"/>
      <c r="I95" s="20"/>
      <c r="J95" s="20"/>
      <c r="K95" s="20"/>
      <c r="L95" s="20"/>
      <c r="M95" s="20"/>
      <c r="N95" s="20"/>
      <c r="O95" s="28"/>
      <c r="P95" s="28"/>
    </row>
    <row r="96" spans="1:16" ht="18.75">
      <c r="A96" s="81" t="s">
        <v>46</v>
      </c>
      <c r="B96" s="20"/>
      <c r="C96" s="20"/>
      <c r="D96" s="20"/>
      <c r="E96" s="20"/>
      <c r="F96" s="20"/>
      <c r="G96" s="20"/>
      <c r="H96" s="20"/>
      <c r="I96" s="20"/>
      <c r="J96" s="20"/>
      <c r="K96" s="20"/>
      <c r="L96" s="20"/>
      <c r="M96" s="20"/>
      <c r="N96" s="20"/>
      <c r="O96" s="28"/>
      <c r="P96" s="28"/>
    </row>
    <row r="97" spans="1:16" ht="18.75">
      <c r="A97" s="81" t="s">
        <v>46</v>
      </c>
      <c r="B97" s="20"/>
      <c r="C97" s="20"/>
      <c r="D97" s="20"/>
      <c r="E97" s="20"/>
      <c r="F97" s="20"/>
      <c r="G97" s="20"/>
      <c r="H97" s="20"/>
      <c r="I97" s="20"/>
      <c r="J97" s="20"/>
      <c r="K97" s="20"/>
      <c r="L97" s="20"/>
      <c r="M97" s="20"/>
      <c r="N97" s="20"/>
      <c r="O97" s="28"/>
      <c r="P97" s="28"/>
    </row>
    <row r="98" spans="1:16" ht="18.75">
      <c r="A98" s="81" t="s">
        <v>46</v>
      </c>
      <c r="B98" s="20"/>
      <c r="C98" s="20"/>
      <c r="D98" s="20"/>
      <c r="E98" s="20"/>
      <c r="F98" s="20"/>
      <c r="G98" s="20"/>
      <c r="H98" s="20"/>
      <c r="I98" s="20"/>
      <c r="J98" s="20"/>
      <c r="K98" s="20"/>
      <c r="L98" s="20"/>
      <c r="M98" s="20"/>
      <c r="N98" s="20"/>
      <c r="O98" s="28"/>
      <c r="P98" s="28"/>
    </row>
    <row r="99" spans="1:16" ht="18.75">
      <c r="A99" s="81" t="s">
        <v>46</v>
      </c>
      <c r="B99" s="20"/>
      <c r="C99" s="20"/>
      <c r="D99" s="20"/>
      <c r="E99" s="20"/>
      <c r="F99" s="20"/>
      <c r="G99" s="20"/>
      <c r="H99" s="20"/>
      <c r="I99" s="20"/>
      <c r="J99" s="20"/>
      <c r="K99" s="20"/>
      <c r="L99" s="20"/>
      <c r="M99" s="20"/>
      <c r="N99" s="20"/>
      <c r="O99" s="28"/>
      <c r="P99" s="28"/>
    </row>
    <row r="100" spans="1:16" ht="18.75">
      <c r="A100" s="81" t="s">
        <v>46</v>
      </c>
      <c r="B100" s="20"/>
      <c r="C100" s="20"/>
      <c r="D100" s="20"/>
      <c r="E100" s="20"/>
      <c r="F100" s="20"/>
      <c r="G100" s="20"/>
      <c r="H100" s="20"/>
      <c r="I100" s="20"/>
      <c r="J100" s="20"/>
      <c r="K100" s="20"/>
      <c r="L100" s="20"/>
      <c r="M100" s="20"/>
      <c r="N100" s="20"/>
      <c r="O100" s="28"/>
      <c r="P100" s="28"/>
    </row>
    <row r="101" spans="1:16" ht="18.75">
      <c r="A101" s="81" t="s">
        <v>46</v>
      </c>
      <c r="B101" s="20"/>
      <c r="C101" s="20"/>
      <c r="D101" s="20"/>
      <c r="E101" s="20"/>
      <c r="F101" s="20"/>
      <c r="G101" s="20"/>
      <c r="H101" s="20"/>
      <c r="I101" s="20"/>
      <c r="J101" s="20"/>
      <c r="K101" s="20"/>
      <c r="L101" s="20"/>
      <c r="M101" s="20"/>
      <c r="N101" s="20"/>
      <c r="O101" s="28"/>
      <c r="P101" s="28"/>
    </row>
    <row r="102" spans="1:16" ht="18.75">
      <c r="A102" s="81" t="s">
        <v>46</v>
      </c>
      <c r="B102" s="20"/>
      <c r="C102" s="20"/>
      <c r="D102" s="20"/>
      <c r="E102" s="20"/>
      <c r="F102" s="20"/>
      <c r="G102" s="20"/>
      <c r="H102" s="20"/>
      <c r="I102" s="20"/>
      <c r="J102" s="20"/>
      <c r="K102" s="20"/>
      <c r="L102" s="20"/>
      <c r="M102" s="20"/>
      <c r="N102" s="20"/>
      <c r="O102" s="28"/>
      <c r="P102" s="28"/>
    </row>
    <row r="103" spans="1:16" ht="18.75">
      <c r="A103" s="81" t="s">
        <v>46</v>
      </c>
      <c r="B103" s="20"/>
      <c r="C103" s="20"/>
      <c r="D103" s="20"/>
      <c r="E103" s="20"/>
      <c r="F103" s="20"/>
      <c r="G103" s="20"/>
      <c r="H103" s="20"/>
      <c r="I103" s="20"/>
      <c r="J103" s="20"/>
      <c r="K103" s="20"/>
      <c r="L103" s="20"/>
      <c r="M103" s="20"/>
      <c r="N103" s="20"/>
      <c r="O103" s="28"/>
      <c r="P103" s="28"/>
    </row>
    <row r="104" spans="1:16" ht="18.75">
      <c r="A104" s="81" t="s">
        <v>46</v>
      </c>
      <c r="B104" s="20"/>
      <c r="C104" s="20"/>
      <c r="D104" s="20"/>
      <c r="E104" s="20"/>
      <c r="F104" s="20"/>
      <c r="G104" s="20"/>
      <c r="H104" s="20"/>
      <c r="I104" s="20"/>
      <c r="J104" s="20"/>
      <c r="K104" s="20"/>
      <c r="L104" s="20"/>
      <c r="M104" s="20"/>
      <c r="N104" s="20"/>
      <c r="O104" s="28"/>
      <c r="P104" s="28"/>
    </row>
    <row r="105" spans="1:16" ht="18.75">
      <c r="A105" s="81" t="s">
        <v>46</v>
      </c>
      <c r="B105" s="20"/>
      <c r="C105" s="20"/>
      <c r="D105" s="20"/>
      <c r="E105" s="20"/>
      <c r="F105" s="20"/>
      <c r="G105" s="20"/>
      <c r="H105" s="20"/>
      <c r="I105" s="20"/>
      <c r="J105" s="20"/>
      <c r="K105" s="20"/>
      <c r="L105" s="20"/>
      <c r="M105" s="20"/>
      <c r="N105" s="20"/>
      <c r="O105" s="28"/>
      <c r="P105" s="28"/>
    </row>
    <row r="106" spans="1:16" ht="18.75">
      <c r="A106" s="81" t="s">
        <v>46</v>
      </c>
      <c r="B106" s="20"/>
      <c r="C106" s="20"/>
      <c r="D106" s="20"/>
      <c r="E106" s="20"/>
      <c r="F106" s="20"/>
      <c r="G106" s="20"/>
      <c r="H106" s="20"/>
      <c r="I106" s="20"/>
      <c r="J106" s="20"/>
      <c r="K106" s="20"/>
      <c r="L106" s="20"/>
      <c r="M106" s="20"/>
      <c r="N106" s="20"/>
      <c r="O106" s="28"/>
      <c r="P106" s="28"/>
    </row>
    <row r="107" spans="1:16" ht="18.75">
      <c r="A107" s="81" t="s">
        <v>46</v>
      </c>
      <c r="B107" s="20"/>
      <c r="C107" s="20"/>
      <c r="D107" s="20"/>
      <c r="E107" s="20"/>
      <c r="F107" s="20"/>
      <c r="G107" s="20"/>
      <c r="H107" s="20"/>
      <c r="I107" s="20"/>
      <c r="J107" s="20"/>
      <c r="K107" s="20"/>
      <c r="L107" s="20"/>
      <c r="M107" s="20"/>
      <c r="N107" s="20"/>
      <c r="O107" s="28"/>
      <c r="P107" s="28"/>
    </row>
    <row r="108" spans="1:16" ht="18.75">
      <c r="A108" s="81" t="s">
        <v>46</v>
      </c>
      <c r="B108" s="20"/>
      <c r="C108" s="20"/>
      <c r="D108" s="20"/>
      <c r="E108" s="20"/>
      <c r="F108" s="20"/>
      <c r="G108" s="20"/>
      <c r="H108" s="20"/>
      <c r="I108" s="20"/>
      <c r="J108" s="20"/>
      <c r="K108" s="20"/>
      <c r="L108" s="20"/>
      <c r="M108" s="20"/>
      <c r="N108" s="20"/>
      <c r="O108" s="28"/>
      <c r="P108" s="28"/>
    </row>
    <row r="109" spans="1:16" ht="18.75">
      <c r="A109" s="81" t="s">
        <v>46</v>
      </c>
      <c r="B109" s="20"/>
      <c r="C109" s="20"/>
      <c r="D109" s="20"/>
      <c r="E109" s="20"/>
      <c r="F109" s="20"/>
      <c r="G109" s="20"/>
      <c r="H109" s="20"/>
      <c r="I109" s="20"/>
      <c r="J109" s="20"/>
      <c r="K109" s="20"/>
      <c r="L109" s="20"/>
      <c r="M109" s="20"/>
      <c r="N109" s="20"/>
      <c r="O109" s="28"/>
      <c r="P109" s="28"/>
    </row>
    <row r="110" spans="1:16" ht="18.75">
      <c r="A110" s="81" t="s">
        <v>46</v>
      </c>
      <c r="B110" s="20"/>
      <c r="C110" s="20"/>
      <c r="D110" s="20"/>
      <c r="E110" s="20"/>
      <c r="F110" s="20"/>
      <c r="G110" s="20"/>
      <c r="H110" s="20"/>
      <c r="I110" s="20"/>
      <c r="J110" s="20"/>
      <c r="K110" s="20"/>
      <c r="L110" s="20"/>
      <c r="M110" s="20"/>
      <c r="N110" s="20"/>
      <c r="O110" s="28"/>
      <c r="P110" s="28"/>
    </row>
    <row r="111" spans="1:16" ht="18.75">
      <c r="A111" s="81" t="s">
        <v>46</v>
      </c>
      <c r="B111" s="20"/>
      <c r="C111" s="20"/>
      <c r="D111" s="20"/>
      <c r="E111" s="20"/>
      <c r="F111" s="20"/>
      <c r="G111" s="20"/>
      <c r="H111" s="20"/>
      <c r="I111" s="20"/>
      <c r="J111" s="20"/>
      <c r="K111" s="20"/>
      <c r="L111" s="20"/>
      <c r="M111" s="20"/>
      <c r="N111" s="20"/>
      <c r="O111" s="28"/>
      <c r="P111" s="28"/>
    </row>
    <row r="112" spans="1:16" ht="18.75">
      <c r="A112" s="81" t="s">
        <v>46</v>
      </c>
      <c r="B112" s="20"/>
      <c r="C112" s="20"/>
      <c r="D112" s="20"/>
      <c r="E112" s="20"/>
      <c r="F112" s="20"/>
      <c r="G112" s="20"/>
      <c r="H112" s="20"/>
      <c r="I112" s="20"/>
      <c r="J112" s="20"/>
      <c r="K112" s="20"/>
      <c r="L112" s="20"/>
      <c r="M112" s="20"/>
      <c r="N112" s="20"/>
      <c r="O112" s="28"/>
      <c r="P112" s="28"/>
    </row>
    <row r="113" spans="1:16" ht="18.75">
      <c r="A113" s="81" t="s">
        <v>46</v>
      </c>
      <c r="B113" s="20"/>
      <c r="C113" s="20"/>
      <c r="D113" s="20"/>
      <c r="E113" s="20"/>
      <c r="F113" s="20"/>
      <c r="G113" s="20"/>
      <c r="H113" s="20"/>
      <c r="I113" s="20"/>
      <c r="J113" s="20"/>
      <c r="K113" s="20"/>
      <c r="L113" s="20"/>
      <c r="M113" s="20"/>
      <c r="N113" s="20"/>
      <c r="O113" s="28"/>
      <c r="P113" s="28"/>
    </row>
    <row r="114" spans="1:16" ht="18.75">
      <c r="A114" s="81" t="s">
        <v>46</v>
      </c>
      <c r="B114" s="20"/>
      <c r="C114" s="20"/>
      <c r="D114" s="20"/>
      <c r="E114" s="20"/>
      <c r="F114" s="20"/>
      <c r="G114" s="20"/>
      <c r="H114" s="20"/>
      <c r="I114" s="20"/>
      <c r="J114" s="20"/>
      <c r="K114" s="20"/>
      <c r="L114" s="20"/>
      <c r="M114" s="20"/>
      <c r="N114" s="20"/>
      <c r="O114" s="28"/>
      <c r="P114" s="28"/>
    </row>
    <row r="115" spans="1:16" ht="18.75">
      <c r="A115" s="81" t="s">
        <v>46</v>
      </c>
      <c r="B115" s="20"/>
      <c r="C115" s="20"/>
      <c r="D115" s="20"/>
      <c r="E115" s="20"/>
      <c r="F115" s="20"/>
      <c r="G115" s="20"/>
      <c r="H115" s="20"/>
      <c r="I115" s="20"/>
      <c r="J115" s="20"/>
      <c r="K115" s="20"/>
      <c r="L115" s="20"/>
      <c r="M115" s="20"/>
      <c r="N115" s="20"/>
      <c r="O115" s="28"/>
      <c r="P115" s="28"/>
    </row>
    <row r="116" spans="1:16" ht="18.75">
      <c r="A116" s="81" t="s">
        <v>46</v>
      </c>
      <c r="B116" s="20"/>
      <c r="C116" s="20"/>
      <c r="D116" s="20"/>
      <c r="E116" s="20"/>
      <c r="F116" s="20"/>
      <c r="G116" s="20"/>
      <c r="H116" s="20"/>
      <c r="I116" s="20"/>
      <c r="J116" s="20"/>
      <c r="K116" s="20"/>
      <c r="L116" s="20"/>
      <c r="M116" s="20"/>
      <c r="N116" s="20"/>
      <c r="O116" s="28"/>
      <c r="P116" s="28"/>
    </row>
    <row r="117" spans="1:16" ht="18.75">
      <c r="A117" s="81" t="s">
        <v>46</v>
      </c>
      <c r="B117" s="20"/>
      <c r="C117" s="20"/>
      <c r="D117" s="20"/>
      <c r="E117" s="20"/>
      <c r="F117" s="20"/>
      <c r="G117" s="20"/>
      <c r="H117" s="20"/>
      <c r="I117" s="20"/>
      <c r="J117" s="20"/>
      <c r="K117" s="20"/>
      <c r="L117" s="20"/>
      <c r="M117" s="20"/>
      <c r="N117" s="20"/>
      <c r="O117" s="28"/>
      <c r="P117" s="28"/>
    </row>
    <row r="118" spans="1:16" ht="18.75">
      <c r="A118" s="81" t="s">
        <v>46</v>
      </c>
      <c r="B118" s="20"/>
      <c r="C118" s="20"/>
      <c r="D118" s="20"/>
      <c r="E118" s="20"/>
      <c r="F118" s="20"/>
      <c r="G118" s="20"/>
      <c r="H118" s="20"/>
      <c r="I118" s="20"/>
      <c r="J118" s="20"/>
      <c r="K118" s="20"/>
      <c r="L118" s="20"/>
      <c r="M118" s="20"/>
      <c r="N118" s="20"/>
      <c r="O118" s="28"/>
      <c r="P118" s="28"/>
    </row>
    <row r="119" spans="1:16" ht="18.75">
      <c r="A119" s="81" t="s">
        <v>46</v>
      </c>
      <c r="B119" s="20"/>
      <c r="C119" s="20"/>
      <c r="D119" s="20"/>
      <c r="E119" s="20"/>
      <c r="F119" s="20"/>
      <c r="G119" s="20"/>
      <c r="H119" s="20"/>
      <c r="I119" s="20"/>
      <c r="J119" s="20"/>
      <c r="K119" s="20"/>
      <c r="L119" s="20"/>
      <c r="M119" s="20"/>
      <c r="N119" s="20"/>
      <c r="O119" s="28"/>
      <c r="P119" s="28"/>
    </row>
    <row r="120" spans="1:16" ht="18.75">
      <c r="A120" s="81" t="s">
        <v>46</v>
      </c>
      <c r="B120" s="20"/>
      <c r="C120" s="20"/>
      <c r="D120" s="20"/>
      <c r="E120" s="20"/>
      <c r="F120" s="20"/>
      <c r="G120" s="20"/>
      <c r="H120" s="20"/>
      <c r="I120" s="20"/>
      <c r="J120" s="20"/>
      <c r="K120" s="20"/>
      <c r="L120" s="20"/>
      <c r="M120" s="20"/>
      <c r="N120" s="20"/>
      <c r="O120" s="28"/>
      <c r="P120" s="28"/>
    </row>
    <row r="121" spans="1:16" ht="18.75">
      <c r="A121" s="81" t="s">
        <v>46</v>
      </c>
      <c r="B121" s="20"/>
      <c r="C121" s="20"/>
      <c r="D121" s="20"/>
      <c r="E121" s="20"/>
      <c r="F121" s="20"/>
      <c r="G121" s="20"/>
      <c r="H121" s="20"/>
      <c r="I121" s="20"/>
      <c r="J121" s="20"/>
      <c r="K121" s="20"/>
      <c r="L121" s="20"/>
      <c r="M121" s="20"/>
      <c r="N121" s="20"/>
      <c r="O121" s="28"/>
      <c r="P121" s="28"/>
    </row>
    <row r="122" spans="1:16" ht="18.75">
      <c r="A122" s="81" t="s">
        <v>46</v>
      </c>
      <c r="B122" s="20"/>
      <c r="C122" s="20"/>
      <c r="D122" s="20"/>
      <c r="E122" s="20"/>
      <c r="F122" s="20"/>
      <c r="G122" s="20"/>
      <c r="H122" s="20"/>
      <c r="I122" s="20"/>
      <c r="J122" s="20"/>
      <c r="K122" s="20"/>
      <c r="L122" s="20"/>
      <c r="M122" s="20"/>
      <c r="N122" s="20"/>
      <c r="O122" s="28"/>
      <c r="P122" s="28"/>
    </row>
    <row r="123" spans="1:16" ht="18.75">
      <c r="A123" s="81" t="s">
        <v>46</v>
      </c>
      <c r="B123" s="20"/>
      <c r="C123" s="20"/>
      <c r="D123" s="20"/>
      <c r="E123" s="20"/>
      <c r="F123" s="20"/>
      <c r="G123" s="20"/>
      <c r="H123" s="20"/>
      <c r="I123" s="20"/>
      <c r="J123" s="20"/>
      <c r="K123" s="20"/>
      <c r="L123" s="20"/>
      <c r="M123" s="20"/>
      <c r="N123" s="20"/>
      <c r="O123" s="28"/>
      <c r="P123" s="28"/>
    </row>
    <row r="124" spans="1:16" ht="18.75">
      <c r="A124" s="81" t="s">
        <v>46</v>
      </c>
      <c r="B124" s="20"/>
      <c r="C124" s="20"/>
      <c r="D124" s="20"/>
      <c r="E124" s="20"/>
      <c r="F124" s="20"/>
      <c r="G124" s="20"/>
      <c r="H124" s="20"/>
      <c r="I124" s="20"/>
      <c r="J124" s="20"/>
      <c r="K124" s="20"/>
      <c r="L124" s="20"/>
      <c r="M124" s="20"/>
      <c r="N124" s="20"/>
      <c r="O124" s="28"/>
      <c r="P124" s="28"/>
    </row>
    <row r="125" spans="1:16" ht="18.75">
      <c r="A125" s="81" t="s">
        <v>46</v>
      </c>
      <c r="B125" s="20"/>
      <c r="C125" s="20"/>
      <c r="D125" s="20"/>
      <c r="E125" s="20"/>
      <c r="F125" s="20"/>
      <c r="G125" s="20"/>
      <c r="H125" s="20"/>
      <c r="I125" s="20"/>
      <c r="J125" s="20"/>
      <c r="K125" s="20"/>
      <c r="L125" s="20"/>
      <c r="M125" s="20"/>
      <c r="N125" s="20"/>
      <c r="O125" s="28"/>
      <c r="P125" s="28"/>
    </row>
    <row r="126" spans="1:16" ht="18.75">
      <c r="A126" s="81" t="s">
        <v>46</v>
      </c>
      <c r="B126" s="20"/>
      <c r="C126" s="20"/>
      <c r="D126" s="20"/>
      <c r="E126" s="20"/>
      <c r="F126" s="20"/>
      <c r="G126" s="20"/>
      <c r="H126" s="20"/>
      <c r="I126" s="20"/>
      <c r="J126" s="20"/>
      <c r="K126" s="20"/>
      <c r="L126" s="20"/>
      <c r="M126" s="20"/>
      <c r="N126" s="20"/>
      <c r="O126" s="28"/>
      <c r="P126" s="28"/>
    </row>
    <row r="127" spans="1:16" ht="18.75">
      <c r="A127" s="81" t="s">
        <v>46</v>
      </c>
      <c r="B127" s="20"/>
      <c r="C127" s="20"/>
      <c r="D127" s="20"/>
      <c r="E127" s="20"/>
      <c r="F127" s="20"/>
      <c r="G127" s="20"/>
      <c r="H127" s="20"/>
      <c r="I127" s="20"/>
      <c r="J127" s="20"/>
      <c r="K127" s="20"/>
      <c r="L127" s="20"/>
      <c r="M127" s="20"/>
      <c r="N127" s="20"/>
      <c r="O127" s="28"/>
      <c r="P127" s="28"/>
    </row>
    <row r="128" spans="1:16" ht="18.75">
      <c r="A128" s="81" t="s">
        <v>46</v>
      </c>
      <c r="B128" s="20"/>
      <c r="C128" s="20"/>
      <c r="D128" s="20"/>
      <c r="E128" s="20"/>
      <c r="F128" s="20"/>
      <c r="G128" s="20"/>
      <c r="H128" s="20"/>
      <c r="I128" s="20"/>
      <c r="J128" s="20"/>
      <c r="K128" s="20"/>
      <c r="L128" s="20"/>
      <c r="M128" s="20"/>
      <c r="N128" s="20"/>
      <c r="O128" s="28"/>
      <c r="P128" s="28"/>
    </row>
    <row r="129" spans="1:16" ht="18.75">
      <c r="A129" s="81" t="s">
        <v>46</v>
      </c>
      <c r="B129" s="20"/>
      <c r="C129" s="20"/>
      <c r="D129" s="20"/>
      <c r="E129" s="20"/>
      <c r="F129" s="20"/>
      <c r="G129" s="20"/>
      <c r="H129" s="20"/>
      <c r="I129" s="20"/>
      <c r="J129" s="20"/>
      <c r="K129" s="20"/>
      <c r="L129" s="20"/>
      <c r="M129" s="20"/>
      <c r="N129" s="20"/>
      <c r="O129" s="28"/>
      <c r="P129" s="28"/>
    </row>
    <row r="130" spans="1:16" ht="18.75">
      <c r="A130" s="81" t="s">
        <v>46</v>
      </c>
      <c r="B130" s="20"/>
      <c r="C130" s="20"/>
      <c r="D130" s="20"/>
      <c r="E130" s="20"/>
      <c r="F130" s="20"/>
      <c r="G130" s="20"/>
      <c r="H130" s="20"/>
      <c r="I130" s="20"/>
      <c r="J130" s="20"/>
      <c r="K130" s="20"/>
      <c r="L130" s="20"/>
      <c r="M130" s="20"/>
      <c r="N130" s="20"/>
      <c r="O130" s="28"/>
      <c r="P130" s="28"/>
    </row>
    <row r="131" spans="1:16" ht="18.75">
      <c r="A131" s="81" t="s">
        <v>46</v>
      </c>
      <c r="B131" s="20"/>
      <c r="C131" s="20"/>
      <c r="D131" s="20"/>
      <c r="E131" s="20"/>
      <c r="F131" s="20"/>
      <c r="G131" s="20"/>
      <c r="H131" s="20"/>
      <c r="I131" s="20"/>
      <c r="J131" s="20"/>
      <c r="K131" s="20"/>
      <c r="L131" s="20"/>
      <c r="M131" s="20"/>
      <c r="N131" s="20"/>
      <c r="O131" s="28"/>
      <c r="P131" s="28"/>
    </row>
    <row r="132" spans="1:16" ht="18.75">
      <c r="A132" s="81" t="s">
        <v>46</v>
      </c>
      <c r="B132" s="20"/>
      <c r="C132" s="20"/>
      <c r="D132" s="20"/>
      <c r="E132" s="20"/>
      <c r="F132" s="20"/>
      <c r="G132" s="20"/>
      <c r="H132" s="20"/>
      <c r="I132" s="20"/>
      <c r="J132" s="20"/>
      <c r="K132" s="20"/>
      <c r="L132" s="20"/>
      <c r="M132" s="20"/>
      <c r="N132" s="20"/>
      <c r="O132" s="28"/>
      <c r="P132" s="28"/>
    </row>
    <row r="133" spans="1:16" ht="18.75">
      <c r="A133" s="81" t="s">
        <v>46</v>
      </c>
      <c r="B133" s="20"/>
      <c r="C133" s="20"/>
      <c r="D133" s="20"/>
      <c r="E133" s="20"/>
      <c r="F133" s="20"/>
      <c r="G133" s="20"/>
      <c r="H133" s="20"/>
      <c r="I133" s="20"/>
      <c r="J133" s="20"/>
      <c r="K133" s="20"/>
      <c r="L133" s="20"/>
      <c r="M133" s="20"/>
      <c r="N133" s="20"/>
      <c r="O133" s="28"/>
      <c r="P133" s="28"/>
    </row>
    <row r="134" spans="1:16" ht="18.75">
      <c r="A134" s="81" t="s">
        <v>46</v>
      </c>
      <c r="B134" s="20"/>
      <c r="C134" s="20"/>
      <c r="D134" s="20"/>
      <c r="E134" s="20"/>
      <c r="F134" s="20"/>
      <c r="G134" s="20"/>
      <c r="H134" s="20"/>
      <c r="I134" s="20"/>
      <c r="J134" s="20"/>
      <c r="K134" s="20"/>
      <c r="L134" s="20"/>
      <c r="M134" s="20"/>
      <c r="N134" s="20"/>
      <c r="O134" s="28"/>
      <c r="P134" s="28"/>
    </row>
    <row r="135" spans="1:16" ht="18.75">
      <c r="A135" s="81" t="s">
        <v>46</v>
      </c>
      <c r="B135" s="20"/>
      <c r="C135" s="20"/>
      <c r="D135" s="20"/>
      <c r="E135" s="20"/>
      <c r="F135" s="20"/>
      <c r="G135" s="20"/>
      <c r="H135" s="20"/>
      <c r="I135" s="20"/>
      <c r="J135" s="20"/>
      <c r="K135" s="20"/>
      <c r="L135" s="20"/>
      <c r="M135" s="20"/>
      <c r="N135" s="20"/>
      <c r="O135" s="28"/>
      <c r="P135" s="28"/>
    </row>
    <row r="136" spans="1:16" ht="18.75">
      <c r="A136" s="81" t="s">
        <v>46</v>
      </c>
      <c r="B136" s="20"/>
      <c r="C136" s="20"/>
      <c r="D136" s="20"/>
      <c r="E136" s="20"/>
      <c r="F136" s="20"/>
      <c r="G136" s="20"/>
      <c r="H136" s="20"/>
      <c r="I136" s="20"/>
      <c r="J136" s="20"/>
      <c r="K136" s="20"/>
      <c r="L136" s="20"/>
      <c r="M136" s="20"/>
      <c r="N136" s="20"/>
      <c r="O136" s="28"/>
      <c r="P136" s="28"/>
    </row>
    <row r="137" spans="1:16" ht="18.75">
      <c r="A137" s="81" t="s">
        <v>46</v>
      </c>
      <c r="B137" s="20"/>
      <c r="C137" s="20"/>
      <c r="D137" s="20"/>
      <c r="E137" s="20"/>
      <c r="F137" s="20"/>
      <c r="G137" s="20"/>
      <c r="H137" s="20"/>
      <c r="I137" s="20"/>
      <c r="J137" s="20"/>
      <c r="K137" s="20"/>
      <c r="L137" s="20"/>
      <c r="M137" s="20"/>
      <c r="N137" s="20"/>
      <c r="O137" s="28"/>
      <c r="P137" s="28"/>
    </row>
    <row r="138" spans="1:16" ht="18.75">
      <c r="A138" s="81" t="s">
        <v>46</v>
      </c>
      <c r="B138" s="20"/>
      <c r="C138" s="20"/>
      <c r="D138" s="20"/>
      <c r="E138" s="20"/>
      <c r="F138" s="20"/>
      <c r="G138" s="20"/>
      <c r="H138" s="20"/>
      <c r="I138" s="20"/>
      <c r="J138" s="20"/>
      <c r="K138" s="20"/>
      <c r="L138" s="20"/>
      <c r="M138" s="20"/>
      <c r="N138" s="20"/>
      <c r="O138" s="28"/>
      <c r="P138" s="28"/>
    </row>
    <row r="139" spans="1:16" ht="18.75">
      <c r="A139" s="81" t="s">
        <v>46</v>
      </c>
      <c r="B139" s="20"/>
      <c r="C139" s="20"/>
      <c r="D139" s="20"/>
      <c r="E139" s="20"/>
      <c r="F139" s="20"/>
      <c r="G139" s="20"/>
      <c r="H139" s="20"/>
      <c r="I139" s="20"/>
      <c r="J139" s="20"/>
      <c r="K139" s="20"/>
      <c r="L139" s="20"/>
      <c r="M139" s="20"/>
      <c r="N139" s="20"/>
      <c r="O139" s="28"/>
      <c r="P139" s="28"/>
    </row>
    <row r="140" spans="1:16" ht="18.75">
      <c r="A140" s="81" t="s">
        <v>46</v>
      </c>
      <c r="B140" s="20"/>
      <c r="C140" s="20"/>
      <c r="D140" s="20"/>
      <c r="E140" s="20"/>
      <c r="F140" s="20"/>
      <c r="G140" s="20"/>
      <c r="H140" s="20"/>
      <c r="I140" s="20"/>
      <c r="J140" s="20"/>
      <c r="K140" s="20"/>
      <c r="L140" s="20"/>
      <c r="M140" s="20"/>
      <c r="N140" s="20"/>
      <c r="O140" s="28"/>
      <c r="P140" s="28"/>
    </row>
    <row r="141" spans="1:16" ht="18.75">
      <c r="A141" s="81" t="s">
        <v>46</v>
      </c>
      <c r="B141" s="20"/>
      <c r="C141" s="20"/>
      <c r="D141" s="20"/>
      <c r="E141" s="20"/>
      <c r="F141" s="20"/>
      <c r="G141" s="20"/>
      <c r="H141" s="20"/>
      <c r="I141" s="20"/>
      <c r="J141" s="20"/>
      <c r="K141" s="20"/>
      <c r="L141" s="20"/>
      <c r="M141" s="20"/>
      <c r="N141" s="20"/>
      <c r="O141" s="28"/>
      <c r="P141" s="28"/>
    </row>
    <row r="142" spans="1:16" ht="18.75">
      <c r="A142" s="81" t="s">
        <v>46</v>
      </c>
      <c r="B142" s="20"/>
      <c r="C142" s="20"/>
      <c r="D142" s="20"/>
      <c r="E142" s="20"/>
      <c r="F142" s="20"/>
      <c r="G142" s="20"/>
      <c r="H142" s="20"/>
      <c r="I142" s="20"/>
      <c r="J142" s="20"/>
      <c r="K142" s="20"/>
      <c r="L142" s="20"/>
      <c r="M142" s="20"/>
      <c r="N142" s="20"/>
      <c r="O142" s="28"/>
      <c r="P142" s="28"/>
    </row>
    <row r="143" spans="1:16" ht="18.75">
      <c r="A143" s="81" t="s">
        <v>46</v>
      </c>
      <c r="B143" s="20"/>
      <c r="C143" s="20"/>
      <c r="D143" s="20"/>
      <c r="E143" s="20"/>
      <c r="F143" s="20"/>
      <c r="G143" s="20"/>
      <c r="H143" s="20"/>
      <c r="I143" s="20"/>
      <c r="J143" s="20"/>
      <c r="K143" s="20"/>
      <c r="L143" s="20"/>
      <c r="M143" s="20"/>
      <c r="N143" s="20"/>
      <c r="O143" s="28"/>
      <c r="P143" s="28"/>
    </row>
    <row r="144" spans="1:16" ht="18.75">
      <c r="A144" s="81" t="s">
        <v>46</v>
      </c>
      <c r="B144" s="20"/>
      <c r="C144" s="20"/>
      <c r="D144" s="20"/>
      <c r="E144" s="20"/>
      <c r="F144" s="20"/>
      <c r="G144" s="20"/>
      <c r="H144" s="20"/>
      <c r="I144" s="20"/>
      <c r="J144" s="20"/>
      <c r="K144" s="20"/>
      <c r="L144" s="20"/>
      <c r="M144" s="20"/>
      <c r="N144" s="20"/>
      <c r="O144" s="28"/>
      <c r="P144" s="28"/>
    </row>
    <row r="145" spans="1:16" ht="18.75">
      <c r="A145" s="81" t="s">
        <v>46</v>
      </c>
      <c r="B145" s="20"/>
      <c r="C145" s="20"/>
      <c r="D145" s="20"/>
      <c r="E145" s="20"/>
      <c r="F145" s="20"/>
      <c r="G145" s="20"/>
      <c r="H145" s="20"/>
      <c r="I145" s="20"/>
      <c r="J145" s="20"/>
      <c r="K145" s="20"/>
      <c r="L145" s="20"/>
      <c r="M145" s="20"/>
      <c r="N145" s="20"/>
      <c r="O145" s="28"/>
      <c r="P145" s="28"/>
    </row>
    <row r="146" spans="1:16" ht="18.75">
      <c r="A146" s="81" t="s">
        <v>46</v>
      </c>
      <c r="B146" s="20"/>
      <c r="C146" s="20"/>
      <c r="D146" s="20"/>
      <c r="E146" s="20"/>
      <c r="F146" s="20"/>
      <c r="G146" s="20"/>
      <c r="H146" s="20"/>
      <c r="I146" s="20"/>
      <c r="J146" s="20"/>
      <c r="K146" s="20"/>
      <c r="L146" s="20"/>
      <c r="M146" s="20"/>
      <c r="N146" s="20"/>
      <c r="O146" s="28"/>
      <c r="P146" s="28"/>
    </row>
    <row r="147" spans="1:16" ht="18.75">
      <c r="A147" s="81" t="s">
        <v>46</v>
      </c>
      <c r="B147" s="20"/>
      <c r="C147" s="20"/>
      <c r="D147" s="20"/>
      <c r="E147" s="20"/>
      <c r="F147" s="20"/>
      <c r="G147" s="20"/>
      <c r="H147" s="20"/>
      <c r="I147" s="20"/>
      <c r="J147" s="20"/>
      <c r="K147" s="20"/>
      <c r="L147" s="20"/>
      <c r="M147" s="20"/>
      <c r="N147" s="20"/>
      <c r="O147" s="28"/>
      <c r="P147" s="28"/>
    </row>
    <row r="148" spans="1:16" ht="18.75">
      <c r="A148" s="81" t="s">
        <v>46</v>
      </c>
      <c r="B148" s="20"/>
      <c r="C148" s="20"/>
      <c r="D148" s="20"/>
      <c r="E148" s="20"/>
      <c r="F148" s="20"/>
      <c r="G148" s="20"/>
      <c r="H148" s="20"/>
      <c r="I148" s="20"/>
      <c r="J148" s="20"/>
      <c r="K148" s="20"/>
      <c r="L148" s="20"/>
      <c r="M148" s="20"/>
      <c r="N148" s="20"/>
      <c r="O148" s="28"/>
      <c r="P148" s="28"/>
    </row>
    <row r="149" spans="1:16" ht="18.75">
      <c r="A149" s="81" t="s">
        <v>46</v>
      </c>
      <c r="B149" s="20"/>
      <c r="C149" s="20"/>
      <c r="D149" s="20"/>
      <c r="E149" s="20"/>
      <c r="F149" s="20"/>
      <c r="G149" s="20"/>
      <c r="H149" s="20"/>
      <c r="I149" s="20"/>
      <c r="J149" s="20"/>
      <c r="K149" s="20"/>
      <c r="L149" s="20"/>
      <c r="M149" s="20"/>
      <c r="N149" s="20"/>
      <c r="O149" s="28"/>
      <c r="P149" s="28"/>
    </row>
    <row r="150" spans="1:16" ht="18.75">
      <c r="A150" s="81" t="s">
        <v>46</v>
      </c>
      <c r="B150" s="20"/>
      <c r="C150" s="20"/>
      <c r="D150" s="20"/>
      <c r="E150" s="20"/>
      <c r="F150" s="20"/>
      <c r="G150" s="20"/>
      <c r="H150" s="20"/>
      <c r="I150" s="20"/>
      <c r="J150" s="20"/>
      <c r="K150" s="20"/>
      <c r="L150" s="20"/>
      <c r="M150" s="20"/>
      <c r="N150" s="20"/>
      <c r="O150" s="28"/>
      <c r="P150" s="28"/>
    </row>
    <row r="151" spans="1:16" ht="18.75">
      <c r="A151" s="81" t="s">
        <v>46</v>
      </c>
      <c r="B151" s="20"/>
      <c r="C151" s="20"/>
      <c r="D151" s="20"/>
      <c r="E151" s="20"/>
      <c r="F151" s="20"/>
      <c r="G151" s="20"/>
      <c r="H151" s="20"/>
      <c r="I151" s="20"/>
      <c r="J151" s="20"/>
      <c r="K151" s="20"/>
      <c r="L151" s="20"/>
      <c r="M151" s="20"/>
      <c r="N151" s="20"/>
      <c r="O151" s="28"/>
      <c r="P151" s="28"/>
    </row>
    <row r="152" spans="1:16" ht="18.75">
      <c r="A152" s="81" t="s">
        <v>46</v>
      </c>
      <c r="B152" s="20"/>
      <c r="C152" s="20"/>
      <c r="D152" s="20"/>
      <c r="E152" s="20"/>
      <c r="F152" s="20"/>
      <c r="G152" s="20"/>
      <c r="H152" s="20"/>
      <c r="I152" s="20"/>
      <c r="J152" s="20"/>
      <c r="K152" s="20"/>
      <c r="L152" s="20"/>
      <c r="M152" s="20"/>
      <c r="N152" s="20"/>
      <c r="O152" s="28"/>
      <c r="P152" s="28"/>
    </row>
    <row r="153" spans="1:16" ht="18.75">
      <c r="A153" s="81" t="s">
        <v>46</v>
      </c>
      <c r="B153" s="20"/>
      <c r="C153" s="20"/>
      <c r="D153" s="20"/>
      <c r="E153" s="20"/>
      <c r="F153" s="20"/>
      <c r="G153" s="20"/>
      <c r="H153" s="20"/>
      <c r="I153" s="20"/>
      <c r="J153" s="20"/>
      <c r="K153" s="20"/>
      <c r="L153" s="20"/>
      <c r="M153" s="20"/>
      <c r="N153" s="20"/>
      <c r="O153" s="28"/>
      <c r="P153" s="28"/>
    </row>
    <row r="154" spans="1:16" ht="18.75">
      <c r="A154" s="81" t="s">
        <v>46</v>
      </c>
      <c r="B154" s="20"/>
      <c r="C154" s="20"/>
      <c r="D154" s="20"/>
      <c r="E154" s="20"/>
      <c r="F154" s="20"/>
      <c r="G154" s="20"/>
      <c r="H154" s="20"/>
      <c r="I154" s="20"/>
      <c r="J154" s="20"/>
      <c r="K154" s="20"/>
      <c r="L154" s="20"/>
      <c r="M154" s="20"/>
      <c r="N154" s="20"/>
      <c r="O154" s="28"/>
      <c r="P154" s="28"/>
    </row>
    <row r="155" spans="1:16" ht="18.75">
      <c r="A155" s="81" t="s">
        <v>46</v>
      </c>
      <c r="B155" s="20"/>
      <c r="C155" s="20"/>
      <c r="D155" s="20"/>
      <c r="E155" s="20"/>
      <c r="F155" s="20"/>
      <c r="G155" s="20"/>
      <c r="H155" s="20"/>
      <c r="I155" s="20"/>
      <c r="J155" s="20"/>
      <c r="K155" s="20"/>
      <c r="L155" s="20"/>
      <c r="M155" s="20"/>
      <c r="N155" s="20"/>
      <c r="O155" s="28"/>
      <c r="P155" s="28"/>
    </row>
    <row r="156" spans="1:16" ht="18.75">
      <c r="A156" s="81" t="s">
        <v>46</v>
      </c>
      <c r="B156" s="20"/>
      <c r="C156" s="20"/>
      <c r="D156" s="20"/>
      <c r="E156" s="20"/>
      <c r="F156" s="20"/>
      <c r="G156" s="20"/>
      <c r="H156" s="20"/>
      <c r="I156" s="20"/>
      <c r="J156" s="20"/>
      <c r="K156" s="20"/>
      <c r="L156" s="20"/>
      <c r="M156" s="20"/>
      <c r="N156" s="20"/>
      <c r="O156" s="28"/>
      <c r="P156" s="28"/>
    </row>
    <row r="157" spans="1:16" ht="18.75">
      <c r="A157" s="81" t="s">
        <v>46</v>
      </c>
      <c r="B157" s="20"/>
      <c r="C157" s="20"/>
      <c r="D157" s="20"/>
      <c r="E157" s="20"/>
      <c r="F157" s="20"/>
      <c r="G157" s="20"/>
      <c r="H157" s="20"/>
      <c r="I157" s="20"/>
      <c r="J157" s="20"/>
      <c r="K157" s="20"/>
      <c r="L157" s="20"/>
      <c r="M157" s="20"/>
      <c r="N157" s="20"/>
      <c r="O157" s="28"/>
      <c r="P157" s="28"/>
    </row>
    <row r="158" spans="1:16" ht="18.75">
      <c r="A158" s="81" t="s">
        <v>46</v>
      </c>
      <c r="B158" s="20"/>
      <c r="C158" s="20"/>
      <c r="D158" s="20"/>
      <c r="E158" s="20"/>
      <c r="F158" s="20"/>
      <c r="G158" s="20"/>
      <c r="H158" s="20"/>
      <c r="I158" s="20"/>
      <c r="J158" s="20"/>
      <c r="K158" s="20"/>
      <c r="L158" s="20"/>
      <c r="M158" s="20"/>
      <c r="N158" s="20"/>
      <c r="O158" s="28"/>
      <c r="P158" s="28"/>
    </row>
    <row r="159" spans="1:16" ht="18.75">
      <c r="A159" s="81" t="s">
        <v>46</v>
      </c>
      <c r="B159" s="20"/>
      <c r="C159" s="20"/>
      <c r="D159" s="20"/>
      <c r="E159" s="20"/>
      <c r="F159" s="20"/>
      <c r="G159" s="20"/>
      <c r="H159" s="20"/>
      <c r="I159" s="20"/>
      <c r="J159" s="20"/>
      <c r="K159" s="20"/>
      <c r="L159" s="20"/>
      <c r="M159" s="20"/>
      <c r="N159" s="20"/>
      <c r="O159" s="28"/>
      <c r="P159" s="28"/>
    </row>
    <row r="160" spans="1:16" ht="18.75">
      <c r="A160" s="81" t="s">
        <v>46</v>
      </c>
      <c r="B160" s="20"/>
      <c r="C160" s="20"/>
      <c r="D160" s="20"/>
      <c r="E160" s="20"/>
      <c r="F160" s="20"/>
      <c r="G160" s="20"/>
      <c r="H160" s="20"/>
      <c r="I160" s="20"/>
      <c r="J160" s="20"/>
      <c r="K160" s="20"/>
      <c r="L160" s="20"/>
      <c r="M160" s="20"/>
      <c r="N160" s="20"/>
      <c r="O160" s="28"/>
      <c r="P160" s="28"/>
    </row>
    <row r="161" spans="1:16" ht="18.75">
      <c r="A161" s="81" t="s">
        <v>46</v>
      </c>
      <c r="B161" s="20"/>
      <c r="C161" s="20"/>
      <c r="D161" s="20"/>
      <c r="E161" s="20"/>
      <c r="F161" s="20"/>
      <c r="G161" s="20"/>
      <c r="H161" s="20"/>
      <c r="I161" s="20"/>
      <c r="J161" s="20"/>
      <c r="K161" s="20"/>
      <c r="L161" s="20"/>
      <c r="M161" s="20"/>
      <c r="N161" s="20"/>
      <c r="O161" s="28"/>
      <c r="P161" s="28"/>
    </row>
    <row r="162" spans="1:16" ht="18.75">
      <c r="A162" s="81" t="s">
        <v>46</v>
      </c>
      <c r="B162" s="20"/>
      <c r="C162" s="20"/>
      <c r="D162" s="20"/>
      <c r="E162" s="20"/>
      <c r="F162" s="20"/>
      <c r="G162" s="20"/>
      <c r="H162" s="20"/>
      <c r="I162" s="20"/>
      <c r="J162" s="20"/>
      <c r="K162" s="20"/>
      <c r="L162" s="20"/>
      <c r="M162" s="20"/>
      <c r="N162" s="20"/>
      <c r="O162" s="28"/>
      <c r="P162" s="28"/>
    </row>
    <row r="163" spans="1:16" ht="18.75">
      <c r="A163" s="81" t="s">
        <v>46</v>
      </c>
      <c r="B163" s="20"/>
      <c r="C163" s="20"/>
      <c r="D163" s="20"/>
      <c r="E163" s="20"/>
      <c r="F163" s="20"/>
      <c r="G163" s="20"/>
      <c r="H163" s="20"/>
      <c r="I163" s="20"/>
      <c r="J163" s="20"/>
      <c r="K163" s="20"/>
      <c r="L163" s="20"/>
      <c r="M163" s="20"/>
      <c r="N163" s="20"/>
      <c r="O163" s="28"/>
      <c r="P163" s="28"/>
    </row>
    <row r="164" spans="1:16" ht="18.75">
      <c r="A164" s="81" t="s">
        <v>46</v>
      </c>
      <c r="B164" s="20"/>
      <c r="C164" s="20"/>
      <c r="D164" s="20"/>
      <c r="E164" s="20"/>
      <c r="F164" s="20"/>
      <c r="G164" s="20"/>
      <c r="H164" s="20"/>
      <c r="I164" s="20"/>
      <c r="J164" s="20"/>
      <c r="K164" s="20"/>
      <c r="L164" s="20"/>
      <c r="M164" s="20"/>
      <c r="N164" s="20"/>
      <c r="O164" s="28"/>
      <c r="P164" s="28"/>
    </row>
    <row r="165" spans="1:16" ht="18.75">
      <c r="A165" s="81" t="s">
        <v>46</v>
      </c>
      <c r="B165" s="20"/>
      <c r="C165" s="20"/>
      <c r="D165" s="20"/>
      <c r="E165" s="20"/>
      <c r="F165" s="20"/>
      <c r="G165" s="20"/>
      <c r="H165" s="20"/>
      <c r="I165" s="20"/>
      <c r="J165" s="20"/>
      <c r="K165" s="20"/>
      <c r="L165" s="20"/>
      <c r="M165" s="20"/>
      <c r="N165" s="20"/>
      <c r="O165" s="28"/>
      <c r="P165" s="28"/>
    </row>
    <row r="166" spans="1:16" ht="18.75">
      <c r="A166" s="81" t="s">
        <v>46</v>
      </c>
      <c r="B166" s="20"/>
      <c r="C166" s="20"/>
      <c r="D166" s="20"/>
      <c r="E166" s="20"/>
      <c r="F166" s="20"/>
      <c r="G166" s="20"/>
      <c r="H166" s="20"/>
      <c r="I166" s="20"/>
      <c r="J166" s="20"/>
      <c r="K166" s="20"/>
      <c r="L166" s="20"/>
      <c r="M166" s="20"/>
      <c r="N166" s="20"/>
      <c r="O166" s="28"/>
      <c r="P166" s="28"/>
    </row>
    <row r="167" spans="1:16" ht="18.75">
      <c r="A167" s="81" t="s">
        <v>46</v>
      </c>
      <c r="B167" s="20"/>
      <c r="C167" s="20"/>
      <c r="D167" s="20"/>
      <c r="E167" s="20"/>
      <c r="F167" s="20"/>
      <c r="G167" s="20"/>
      <c r="H167" s="20"/>
      <c r="I167" s="20"/>
      <c r="J167" s="20"/>
      <c r="K167" s="20"/>
      <c r="L167" s="20"/>
      <c r="M167" s="20"/>
      <c r="N167" s="20"/>
      <c r="O167" s="28"/>
      <c r="P167" s="28"/>
    </row>
    <row r="168" spans="1:16" ht="18.75">
      <c r="A168" s="81" t="s">
        <v>46</v>
      </c>
      <c r="B168" s="20"/>
      <c r="C168" s="20"/>
      <c r="D168" s="20"/>
      <c r="E168" s="20"/>
      <c r="F168" s="20"/>
      <c r="G168" s="20"/>
      <c r="H168" s="20"/>
      <c r="I168" s="20"/>
      <c r="J168" s="20"/>
      <c r="K168" s="20"/>
      <c r="L168" s="20"/>
      <c r="M168" s="20"/>
      <c r="N168" s="20"/>
      <c r="O168" s="28"/>
      <c r="P168" s="28"/>
    </row>
    <row r="169" spans="1:16" ht="18.75">
      <c r="A169" s="81" t="s">
        <v>46</v>
      </c>
      <c r="B169" s="20"/>
      <c r="C169" s="20"/>
      <c r="D169" s="20"/>
      <c r="E169" s="20"/>
      <c r="F169" s="20"/>
      <c r="G169" s="20"/>
      <c r="H169" s="20"/>
      <c r="I169" s="20"/>
      <c r="J169" s="20"/>
      <c r="K169" s="20"/>
      <c r="L169" s="20"/>
      <c r="M169" s="20"/>
      <c r="N169" s="20"/>
      <c r="O169" s="28"/>
      <c r="P169" s="28"/>
    </row>
    <row r="170" spans="1:16" ht="18.75">
      <c r="A170" s="81" t="s">
        <v>46</v>
      </c>
      <c r="B170" s="20"/>
      <c r="C170" s="20"/>
      <c r="D170" s="20"/>
      <c r="E170" s="20"/>
      <c r="F170" s="20"/>
      <c r="G170" s="20"/>
      <c r="H170" s="20"/>
      <c r="I170" s="20"/>
      <c r="J170" s="20"/>
      <c r="K170" s="20"/>
      <c r="L170" s="20"/>
      <c r="M170" s="20"/>
      <c r="N170" s="20"/>
      <c r="O170" s="28"/>
      <c r="P170" s="28"/>
    </row>
    <row r="171" spans="1:16" ht="18.75">
      <c r="A171" s="81" t="s">
        <v>46</v>
      </c>
      <c r="B171" s="20"/>
      <c r="C171" s="20"/>
      <c r="D171" s="20"/>
      <c r="E171" s="20"/>
      <c r="F171" s="20"/>
      <c r="G171" s="20"/>
      <c r="H171" s="20"/>
      <c r="I171" s="20"/>
      <c r="J171" s="20"/>
      <c r="K171" s="20"/>
      <c r="L171" s="20"/>
      <c r="M171" s="20"/>
      <c r="N171" s="20"/>
      <c r="O171" s="28"/>
      <c r="P171" s="28"/>
    </row>
    <row r="172" spans="1:16" ht="18.75">
      <c r="A172" s="81" t="s">
        <v>46</v>
      </c>
      <c r="B172" s="20"/>
      <c r="C172" s="20"/>
      <c r="D172" s="20"/>
      <c r="E172" s="20"/>
      <c r="F172" s="20"/>
      <c r="G172" s="20"/>
      <c r="H172" s="20"/>
      <c r="I172" s="20"/>
      <c r="J172" s="20"/>
      <c r="K172" s="20"/>
      <c r="L172" s="20"/>
      <c r="M172" s="20"/>
      <c r="N172" s="20"/>
      <c r="O172" s="28"/>
      <c r="P172" s="28"/>
    </row>
    <row r="173" spans="1:16" ht="18.75">
      <c r="A173" s="81" t="s">
        <v>46</v>
      </c>
      <c r="B173" s="20"/>
      <c r="C173" s="20"/>
      <c r="D173" s="20"/>
      <c r="E173" s="20"/>
      <c r="F173" s="20"/>
      <c r="G173" s="20"/>
      <c r="H173" s="20"/>
      <c r="I173" s="20"/>
      <c r="J173" s="20"/>
      <c r="K173" s="20"/>
      <c r="L173" s="20"/>
      <c r="M173" s="20"/>
      <c r="N173" s="20"/>
      <c r="O173" s="28"/>
      <c r="P173" s="28"/>
    </row>
    <row r="174" spans="1:16" ht="18.75">
      <c r="A174" s="81" t="s">
        <v>46</v>
      </c>
      <c r="B174" s="20"/>
      <c r="C174" s="20"/>
      <c r="D174" s="20"/>
      <c r="E174" s="20"/>
      <c r="F174" s="20"/>
      <c r="G174" s="20"/>
      <c r="H174" s="20"/>
      <c r="I174" s="20"/>
      <c r="J174" s="20"/>
      <c r="K174" s="20"/>
      <c r="L174" s="20"/>
      <c r="M174" s="20"/>
      <c r="N174" s="20"/>
      <c r="O174" s="28"/>
      <c r="P174" s="28"/>
    </row>
    <row r="175" spans="1:16" ht="18.75">
      <c r="A175" s="81" t="s">
        <v>46</v>
      </c>
      <c r="B175" s="20"/>
      <c r="C175" s="20"/>
      <c r="D175" s="20"/>
      <c r="E175" s="20"/>
      <c r="F175" s="20"/>
      <c r="G175" s="20"/>
      <c r="H175" s="20"/>
      <c r="I175" s="20"/>
      <c r="J175" s="20"/>
      <c r="K175" s="20"/>
      <c r="L175" s="20"/>
      <c r="M175" s="20"/>
      <c r="N175" s="20"/>
      <c r="O175" s="28"/>
      <c r="P175" s="28"/>
    </row>
    <row r="176" spans="1:16" ht="18.75">
      <c r="A176" s="81" t="s">
        <v>46</v>
      </c>
      <c r="B176" s="20"/>
      <c r="C176" s="20"/>
      <c r="D176" s="20"/>
      <c r="E176" s="20"/>
      <c r="F176" s="20"/>
      <c r="G176" s="20"/>
      <c r="H176" s="20"/>
      <c r="I176" s="20"/>
      <c r="J176" s="20"/>
      <c r="K176" s="20"/>
      <c r="L176" s="20"/>
      <c r="M176" s="20"/>
      <c r="N176" s="20"/>
      <c r="O176" s="28"/>
      <c r="P176" s="28"/>
    </row>
    <row r="177" spans="1:16" ht="18.75">
      <c r="A177" s="81" t="s">
        <v>46</v>
      </c>
      <c r="B177" s="20"/>
      <c r="C177" s="20"/>
      <c r="D177" s="20"/>
      <c r="E177" s="20"/>
      <c r="F177" s="20"/>
      <c r="G177" s="20"/>
      <c r="H177" s="20"/>
      <c r="I177" s="20"/>
      <c r="J177" s="20"/>
      <c r="K177" s="20"/>
      <c r="L177" s="20"/>
      <c r="M177" s="20"/>
      <c r="N177" s="20"/>
      <c r="O177" s="28"/>
      <c r="P177" s="28"/>
    </row>
    <row r="178" spans="1:16" ht="18.75">
      <c r="A178" s="81" t="s">
        <v>46</v>
      </c>
      <c r="B178" s="20"/>
      <c r="C178" s="20"/>
      <c r="D178" s="20"/>
      <c r="E178" s="20"/>
      <c r="F178" s="20"/>
      <c r="G178" s="20"/>
      <c r="H178" s="20"/>
      <c r="I178" s="20"/>
      <c r="J178" s="20"/>
      <c r="K178" s="20"/>
      <c r="L178" s="20"/>
      <c r="M178" s="20"/>
      <c r="N178" s="20"/>
      <c r="O178" s="28"/>
      <c r="P178" s="28"/>
    </row>
    <row r="179" spans="1:16" ht="18.75">
      <c r="A179" s="81" t="s">
        <v>46</v>
      </c>
      <c r="B179" s="20"/>
      <c r="C179" s="20"/>
      <c r="D179" s="20"/>
      <c r="E179" s="20"/>
      <c r="F179" s="20"/>
      <c r="G179" s="20"/>
      <c r="H179" s="20"/>
      <c r="I179" s="20"/>
      <c r="J179" s="20"/>
      <c r="K179" s="20"/>
      <c r="L179" s="20"/>
      <c r="M179" s="20"/>
      <c r="N179" s="20"/>
      <c r="O179" s="28"/>
      <c r="P179" s="28"/>
    </row>
    <row r="180" spans="1:16" ht="18.75">
      <c r="A180" s="81" t="s">
        <v>46</v>
      </c>
      <c r="B180" s="20"/>
      <c r="C180" s="20"/>
      <c r="D180" s="20"/>
      <c r="E180" s="20"/>
      <c r="F180" s="20"/>
      <c r="G180" s="20"/>
      <c r="H180" s="20"/>
      <c r="I180" s="20"/>
      <c r="J180" s="20"/>
      <c r="K180" s="20"/>
      <c r="L180" s="20"/>
      <c r="M180" s="20"/>
      <c r="N180" s="20"/>
      <c r="O180" s="28"/>
      <c r="P180" s="28"/>
    </row>
    <row r="181" spans="1:16" ht="18.75">
      <c r="A181" s="81" t="s">
        <v>46</v>
      </c>
      <c r="B181" s="20"/>
      <c r="C181" s="20"/>
      <c r="D181" s="20"/>
      <c r="E181" s="20"/>
      <c r="F181" s="20"/>
      <c r="G181" s="20"/>
      <c r="H181" s="20"/>
      <c r="I181" s="20"/>
      <c r="J181" s="20"/>
      <c r="K181" s="20"/>
      <c r="L181" s="20"/>
      <c r="M181" s="20"/>
      <c r="N181" s="20"/>
      <c r="O181" s="28"/>
      <c r="P181" s="28"/>
    </row>
    <row r="182" spans="1:16" ht="18.75">
      <c r="A182" s="81" t="s">
        <v>46</v>
      </c>
      <c r="B182" s="20"/>
      <c r="C182" s="20"/>
      <c r="D182" s="20"/>
      <c r="E182" s="20"/>
      <c r="F182" s="20"/>
      <c r="G182" s="20"/>
      <c r="H182" s="20"/>
      <c r="I182" s="20"/>
      <c r="J182" s="20"/>
      <c r="K182" s="20"/>
      <c r="L182" s="20"/>
      <c r="M182" s="20"/>
      <c r="N182" s="20"/>
      <c r="O182" s="28"/>
      <c r="P182" s="28"/>
    </row>
    <row r="183" spans="1:16" ht="18.75">
      <c r="A183" s="81" t="s">
        <v>46</v>
      </c>
      <c r="B183" s="20"/>
      <c r="C183" s="20"/>
      <c r="D183" s="20"/>
      <c r="E183" s="20"/>
      <c r="F183" s="20"/>
      <c r="G183" s="20"/>
      <c r="H183" s="20"/>
      <c r="I183" s="20"/>
      <c r="J183" s="20"/>
      <c r="K183" s="20"/>
      <c r="L183" s="20"/>
      <c r="M183" s="20"/>
      <c r="N183" s="20"/>
      <c r="O183" s="28"/>
      <c r="P183" s="28"/>
    </row>
    <row r="184" spans="1:16" ht="18.75">
      <c r="A184" s="81" t="s">
        <v>46</v>
      </c>
      <c r="B184" s="20"/>
      <c r="C184" s="20"/>
      <c r="D184" s="20"/>
      <c r="E184" s="20"/>
      <c r="F184" s="20"/>
      <c r="G184" s="20"/>
      <c r="H184" s="20"/>
      <c r="I184" s="20"/>
      <c r="J184" s="20"/>
      <c r="K184" s="20"/>
      <c r="L184" s="20"/>
      <c r="M184" s="20"/>
      <c r="N184" s="20"/>
      <c r="O184" s="28"/>
      <c r="P184" s="28"/>
    </row>
    <row r="185" spans="1:16" ht="18.75">
      <c r="A185" s="81" t="s">
        <v>46</v>
      </c>
      <c r="B185" s="20"/>
      <c r="C185" s="20"/>
      <c r="D185" s="20"/>
      <c r="E185" s="20"/>
      <c r="F185" s="20"/>
      <c r="G185" s="20"/>
      <c r="H185" s="20"/>
      <c r="I185" s="20"/>
      <c r="J185" s="20"/>
      <c r="K185" s="20"/>
      <c r="L185" s="20"/>
      <c r="M185" s="20"/>
      <c r="N185" s="20"/>
      <c r="O185" s="28"/>
      <c r="P185" s="28"/>
    </row>
    <row r="186" spans="1:16" ht="18.75">
      <c r="A186" s="81" t="s">
        <v>46</v>
      </c>
      <c r="B186" s="20"/>
      <c r="C186" s="20"/>
      <c r="D186" s="20"/>
      <c r="E186" s="20"/>
      <c r="F186" s="20"/>
      <c r="G186" s="20"/>
      <c r="H186" s="20"/>
      <c r="I186" s="20"/>
      <c r="J186" s="20"/>
      <c r="K186" s="20"/>
      <c r="L186" s="20"/>
      <c r="M186" s="20"/>
      <c r="N186" s="20"/>
      <c r="O186" s="28"/>
      <c r="P186" s="28"/>
    </row>
    <row r="187" spans="1:16" ht="18.75">
      <c r="A187" s="81" t="s">
        <v>46</v>
      </c>
      <c r="B187" s="20"/>
      <c r="C187" s="20"/>
      <c r="D187" s="20"/>
      <c r="E187" s="20"/>
      <c r="F187" s="20"/>
      <c r="G187" s="20"/>
      <c r="H187" s="20"/>
      <c r="I187" s="20"/>
      <c r="J187" s="20"/>
      <c r="K187" s="20"/>
      <c r="L187" s="20"/>
      <c r="M187" s="20"/>
      <c r="N187" s="20"/>
      <c r="O187" s="28"/>
      <c r="P187" s="28"/>
    </row>
    <row r="188" spans="1:16" ht="18.75">
      <c r="A188" s="81" t="s">
        <v>46</v>
      </c>
      <c r="B188" s="20"/>
      <c r="C188" s="20"/>
      <c r="D188" s="20"/>
      <c r="E188" s="20"/>
      <c r="F188" s="20"/>
      <c r="G188" s="20"/>
      <c r="H188" s="20"/>
      <c r="I188" s="20"/>
      <c r="J188" s="20"/>
      <c r="K188" s="20"/>
      <c r="L188" s="20"/>
      <c r="M188" s="20"/>
      <c r="N188" s="20"/>
      <c r="O188" s="28"/>
      <c r="P188" s="28"/>
    </row>
    <row r="189" spans="1:16" ht="18.75">
      <c r="A189" s="81" t="s">
        <v>46</v>
      </c>
      <c r="B189" s="20"/>
      <c r="C189" s="20"/>
      <c r="D189" s="20"/>
      <c r="E189" s="20"/>
      <c r="F189" s="20"/>
      <c r="G189" s="20"/>
      <c r="H189" s="20"/>
      <c r="I189" s="20"/>
      <c r="J189" s="20"/>
      <c r="K189" s="20"/>
      <c r="L189" s="20"/>
      <c r="M189" s="20"/>
      <c r="N189" s="20"/>
      <c r="O189" s="28"/>
      <c r="P189" s="28"/>
    </row>
    <row r="190" spans="1:16" ht="18.75">
      <c r="A190" s="81" t="s">
        <v>46</v>
      </c>
      <c r="B190" s="20"/>
      <c r="C190" s="20"/>
      <c r="D190" s="20"/>
      <c r="E190" s="20"/>
      <c r="F190" s="20"/>
      <c r="G190" s="20"/>
      <c r="H190" s="20"/>
      <c r="I190" s="20"/>
      <c r="J190" s="20"/>
      <c r="K190" s="20"/>
      <c r="L190" s="20"/>
      <c r="M190" s="20"/>
      <c r="N190" s="20"/>
      <c r="O190" s="28"/>
      <c r="P190" s="28"/>
    </row>
    <row r="191" spans="1:16" ht="18.75">
      <c r="A191" s="81" t="s">
        <v>46</v>
      </c>
      <c r="B191" s="20"/>
      <c r="C191" s="20"/>
      <c r="D191" s="20"/>
      <c r="E191" s="20"/>
      <c r="F191" s="20"/>
      <c r="G191" s="20"/>
      <c r="H191" s="20"/>
      <c r="I191" s="20"/>
      <c r="J191" s="20"/>
      <c r="K191" s="20"/>
      <c r="L191" s="20"/>
      <c r="M191" s="20"/>
      <c r="N191" s="20"/>
      <c r="O191" s="28"/>
      <c r="P191" s="28"/>
    </row>
    <row r="192" spans="1:16" ht="18.75">
      <c r="A192" s="81" t="s">
        <v>46</v>
      </c>
      <c r="B192" s="20"/>
      <c r="C192" s="20"/>
      <c r="D192" s="20"/>
      <c r="E192" s="20"/>
      <c r="F192" s="20"/>
      <c r="G192" s="20"/>
      <c r="H192" s="20"/>
      <c r="I192" s="20"/>
      <c r="J192" s="20"/>
      <c r="K192" s="20"/>
      <c r="L192" s="20"/>
      <c r="M192" s="20"/>
      <c r="N192" s="20"/>
      <c r="O192" s="28"/>
      <c r="P192" s="28"/>
    </row>
    <row r="193" spans="1:16" ht="18.75">
      <c r="A193" s="81" t="s">
        <v>46</v>
      </c>
      <c r="B193" s="20"/>
      <c r="C193" s="20"/>
      <c r="D193" s="20"/>
      <c r="E193" s="20"/>
      <c r="F193" s="20"/>
      <c r="G193" s="20"/>
      <c r="H193" s="20"/>
      <c r="I193" s="20"/>
      <c r="J193" s="20"/>
      <c r="K193" s="20"/>
      <c r="L193" s="20"/>
      <c r="M193" s="20"/>
      <c r="N193" s="20"/>
      <c r="O193" s="28"/>
      <c r="P193" s="28"/>
    </row>
    <row r="194" spans="1:16" ht="18.75">
      <c r="A194" s="81" t="s">
        <v>46</v>
      </c>
      <c r="B194" s="20"/>
      <c r="C194" s="20"/>
      <c r="D194" s="20"/>
      <c r="E194" s="20"/>
      <c r="F194" s="20"/>
      <c r="G194" s="20"/>
      <c r="H194" s="20"/>
      <c r="I194" s="20"/>
      <c r="J194" s="20"/>
      <c r="K194" s="20"/>
      <c r="L194" s="20"/>
      <c r="M194" s="20"/>
      <c r="N194" s="20"/>
      <c r="O194" s="28"/>
      <c r="P194" s="28"/>
    </row>
    <row r="195" spans="1:16" ht="18.75">
      <c r="A195" s="81" t="s">
        <v>46</v>
      </c>
      <c r="B195" s="20"/>
      <c r="C195" s="20"/>
      <c r="D195" s="20"/>
      <c r="E195" s="20"/>
      <c r="F195" s="20"/>
      <c r="G195" s="20"/>
      <c r="H195" s="20"/>
      <c r="I195" s="20"/>
      <c r="J195" s="20"/>
      <c r="K195" s="20"/>
      <c r="L195" s="20"/>
      <c r="M195" s="20"/>
      <c r="N195" s="20"/>
      <c r="O195" s="28"/>
      <c r="P195" s="28"/>
    </row>
    <row r="196" spans="1:16" ht="18.75">
      <c r="A196" s="81" t="s">
        <v>46</v>
      </c>
      <c r="B196" s="20"/>
      <c r="C196" s="20"/>
      <c r="D196" s="20"/>
      <c r="E196" s="20"/>
      <c r="F196" s="20"/>
      <c r="G196" s="20"/>
      <c r="H196" s="20"/>
      <c r="I196" s="20"/>
      <c r="J196" s="20"/>
      <c r="K196" s="20"/>
      <c r="L196" s="20"/>
      <c r="M196" s="20"/>
      <c r="N196" s="20"/>
      <c r="O196" s="28"/>
      <c r="P196" s="28"/>
    </row>
    <row r="197" spans="1:16" ht="18.75">
      <c r="A197" s="81" t="s">
        <v>46</v>
      </c>
      <c r="B197" s="20"/>
      <c r="C197" s="20"/>
      <c r="D197" s="20"/>
      <c r="E197" s="20"/>
      <c r="F197" s="20"/>
      <c r="G197" s="20"/>
      <c r="H197" s="20"/>
      <c r="I197" s="20"/>
      <c r="J197" s="20"/>
      <c r="K197" s="20"/>
      <c r="L197" s="20"/>
      <c r="M197" s="20"/>
      <c r="N197" s="20"/>
      <c r="O197" s="28"/>
      <c r="P197" s="28"/>
    </row>
    <row r="198" spans="1:16" ht="18.75">
      <c r="A198" s="81" t="s">
        <v>46</v>
      </c>
      <c r="B198" s="20"/>
      <c r="C198" s="20"/>
      <c r="D198" s="20"/>
      <c r="E198" s="20"/>
      <c r="F198" s="20"/>
      <c r="G198" s="20"/>
      <c r="H198" s="20"/>
      <c r="I198" s="20"/>
      <c r="J198" s="20"/>
      <c r="K198" s="20"/>
      <c r="L198" s="20"/>
      <c r="M198" s="20"/>
      <c r="N198" s="20"/>
      <c r="O198" s="28"/>
      <c r="P198" s="28"/>
    </row>
    <row r="199" spans="1:16" ht="18.75">
      <c r="A199" s="81" t="s">
        <v>46</v>
      </c>
      <c r="B199" s="20"/>
      <c r="C199" s="20"/>
      <c r="D199" s="20"/>
      <c r="E199" s="20"/>
      <c r="F199" s="20"/>
      <c r="G199" s="20"/>
      <c r="H199" s="20"/>
      <c r="I199" s="20"/>
      <c r="J199" s="20"/>
      <c r="K199" s="20"/>
      <c r="L199" s="20"/>
      <c r="M199" s="20"/>
      <c r="N199" s="20"/>
      <c r="O199" s="28"/>
      <c r="P199" s="28"/>
    </row>
    <row r="200" spans="1:16" ht="18.75">
      <c r="A200" s="81" t="s">
        <v>46</v>
      </c>
      <c r="B200" s="20"/>
      <c r="C200" s="20"/>
      <c r="D200" s="20"/>
      <c r="E200" s="20"/>
      <c r="F200" s="20"/>
      <c r="G200" s="20"/>
      <c r="H200" s="20"/>
      <c r="I200" s="20"/>
      <c r="J200" s="20"/>
      <c r="K200" s="20"/>
      <c r="L200" s="20"/>
      <c r="M200" s="20"/>
      <c r="N200" s="20"/>
      <c r="O200" s="28"/>
      <c r="P200" s="28"/>
    </row>
    <row r="201" spans="1:16" ht="18.75">
      <c r="A201" s="81" t="s">
        <v>46</v>
      </c>
      <c r="B201" s="20"/>
      <c r="C201" s="20"/>
      <c r="D201" s="20"/>
      <c r="E201" s="20"/>
      <c r="F201" s="20"/>
      <c r="G201" s="20"/>
      <c r="H201" s="20"/>
      <c r="I201" s="20"/>
      <c r="J201" s="20"/>
      <c r="K201" s="20"/>
      <c r="L201" s="20"/>
      <c r="M201" s="20"/>
      <c r="N201" s="20"/>
      <c r="O201" s="28"/>
      <c r="P201" s="28"/>
    </row>
    <row r="202" spans="1:16" ht="18.75">
      <c r="A202" s="81" t="s">
        <v>46</v>
      </c>
      <c r="B202" s="20"/>
      <c r="C202" s="20"/>
      <c r="D202" s="20"/>
      <c r="E202" s="20"/>
      <c r="F202" s="20"/>
      <c r="G202" s="20"/>
      <c r="H202" s="20"/>
      <c r="I202" s="20"/>
      <c r="J202" s="20"/>
      <c r="K202" s="20"/>
      <c r="L202" s="20"/>
      <c r="M202" s="20"/>
      <c r="N202" s="20"/>
      <c r="O202" s="28"/>
      <c r="P202" s="28"/>
    </row>
    <row r="203" spans="1:16" ht="18.75">
      <c r="A203" s="81" t="s">
        <v>46</v>
      </c>
      <c r="B203" s="20"/>
      <c r="C203" s="20"/>
      <c r="D203" s="20"/>
      <c r="E203" s="20"/>
      <c r="F203" s="20"/>
      <c r="G203" s="20"/>
      <c r="H203" s="20"/>
      <c r="I203" s="20"/>
      <c r="J203" s="20"/>
      <c r="K203" s="20"/>
      <c r="L203" s="20"/>
      <c r="M203" s="20"/>
      <c r="N203" s="20"/>
      <c r="O203" s="28"/>
      <c r="P203" s="28"/>
    </row>
    <row r="204" spans="1:16" ht="18.75">
      <c r="A204" s="81" t="s">
        <v>46</v>
      </c>
      <c r="B204" s="20"/>
      <c r="C204" s="20"/>
      <c r="D204" s="20"/>
      <c r="E204" s="20"/>
      <c r="F204" s="20"/>
      <c r="G204" s="20"/>
      <c r="H204" s="20"/>
      <c r="I204" s="20"/>
      <c r="J204" s="20"/>
      <c r="K204" s="20"/>
      <c r="L204" s="20"/>
      <c r="M204" s="20"/>
      <c r="N204" s="20"/>
      <c r="O204" s="28"/>
      <c r="P204" s="28"/>
    </row>
    <row r="205" spans="1:16" ht="18.75">
      <c r="A205" s="81" t="s">
        <v>46</v>
      </c>
      <c r="B205" s="20"/>
      <c r="C205" s="20"/>
      <c r="D205" s="20"/>
      <c r="E205" s="20"/>
      <c r="F205" s="20"/>
      <c r="G205" s="20"/>
      <c r="H205" s="20"/>
      <c r="I205" s="20"/>
      <c r="J205" s="20"/>
      <c r="K205" s="20"/>
      <c r="L205" s="20"/>
      <c r="M205" s="20"/>
      <c r="N205" s="20"/>
      <c r="O205" s="28"/>
      <c r="P205" s="28"/>
    </row>
    <row r="206" spans="1:16" ht="18.75">
      <c r="A206" s="81" t="s">
        <v>46</v>
      </c>
      <c r="B206" s="20"/>
      <c r="C206" s="20"/>
      <c r="D206" s="20"/>
      <c r="E206" s="20"/>
      <c r="F206" s="20"/>
      <c r="G206" s="20"/>
      <c r="H206" s="20"/>
      <c r="I206" s="20"/>
      <c r="J206" s="20"/>
      <c r="K206" s="20"/>
      <c r="L206" s="20"/>
      <c r="M206" s="20"/>
      <c r="N206" s="20"/>
      <c r="O206" s="28"/>
      <c r="P206" s="28"/>
    </row>
    <row r="207" spans="1:16" ht="18.75">
      <c r="A207" s="81" t="s">
        <v>46</v>
      </c>
      <c r="B207" s="20"/>
      <c r="C207" s="20"/>
      <c r="D207" s="20"/>
      <c r="E207" s="20"/>
      <c r="F207" s="20"/>
      <c r="G207" s="20"/>
      <c r="H207" s="20"/>
      <c r="I207" s="20"/>
      <c r="J207" s="20"/>
      <c r="K207" s="20"/>
      <c r="L207" s="20"/>
      <c r="M207" s="20"/>
      <c r="N207" s="20"/>
      <c r="O207" s="28"/>
      <c r="P207" s="28"/>
    </row>
    <row r="208" spans="1:16" ht="18.75">
      <c r="A208" s="81" t="s">
        <v>46</v>
      </c>
      <c r="B208" s="20"/>
      <c r="C208" s="20"/>
      <c r="D208" s="20"/>
      <c r="E208" s="20"/>
      <c r="F208" s="20"/>
      <c r="G208" s="20"/>
      <c r="H208" s="20"/>
      <c r="I208" s="20"/>
      <c r="J208" s="20"/>
      <c r="K208" s="20"/>
      <c r="L208" s="20"/>
      <c r="M208" s="20"/>
      <c r="N208" s="20"/>
      <c r="O208" s="28"/>
      <c r="P208" s="28"/>
    </row>
    <row r="209" spans="1:16" ht="18.75">
      <c r="A209" s="81" t="s">
        <v>46</v>
      </c>
      <c r="B209" s="20"/>
      <c r="C209" s="20"/>
      <c r="D209" s="20"/>
      <c r="E209" s="20"/>
      <c r="F209" s="20"/>
      <c r="G209" s="20"/>
      <c r="H209" s="20"/>
      <c r="I209" s="20"/>
      <c r="J209" s="20"/>
      <c r="K209" s="20"/>
      <c r="L209" s="20"/>
      <c r="M209" s="20"/>
      <c r="N209" s="20"/>
      <c r="O209" s="28"/>
      <c r="P209" s="28"/>
    </row>
    <row r="210" spans="1:16" ht="18.75">
      <c r="A210" s="81" t="s">
        <v>46</v>
      </c>
      <c r="B210" s="20"/>
      <c r="C210" s="20"/>
      <c r="D210" s="20"/>
      <c r="E210" s="20"/>
      <c r="F210" s="20"/>
      <c r="G210" s="20"/>
      <c r="H210" s="20"/>
      <c r="I210" s="20"/>
      <c r="J210" s="20"/>
      <c r="K210" s="20"/>
      <c r="L210" s="20"/>
      <c r="M210" s="20"/>
      <c r="N210" s="20"/>
      <c r="O210" s="28"/>
      <c r="P210" s="28"/>
    </row>
    <row r="211" spans="1:16" ht="18.75">
      <c r="A211" s="81" t="s">
        <v>46</v>
      </c>
      <c r="B211" s="20"/>
      <c r="C211" s="20"/>
      <c r="D211" s="20"/>
      <c r="E211" s="20"/>
      <c r="F211" s="20"/>
      <c r="G211" s="20"/>
      <c r="H211" s="20"/>
      <c r="I211" s="20"/>
      <c r="J211" s="20"/>
      <c r="K211" s="20"/>
      <c r="L211" s="20"/>
      <c r="M211" s="20"/>
      <c r="N211" s="20"/>
      <c r="O211" s="28"/>
      <c r="P211" s="28"/>
    </row>
    <row r="212" spans="1:16" ht="18.75">
      <c r="A212" s="81" t="s">
        <v>46</v>
      </c>
      <c r="B212" s="20"/>
      <c r="C212" s="20"/>
      <c r="D212" s="20"/>
      <c r="E212" s="20"/>
      <c r="F212" s="20"/>
      <c r="G212" s="20"/>
      <c r="H212" s="20"/>
      <c r="I212" s="20"/>
      <c r="J212" s="20"/>
      <c r="K212" s="20"/>
      <c r="L212" s="20"/>
      <c r="M212" s="20"/>
      <c r="N212" s="20"/>
      <c r="O212" s="28"/>
      <c r="P212" s="28"/>
    </row>
    <row r="213" spans="1:16" ht="18.75">
      <c r="A213" s="81" t="s">
        <v>46</v>
      </c>
      <c r="B213" s="20"/>
      <c r="C213" s="20"/>
      <c r="D213" s="20"/>
      <c r="E213" s="20"/>
      <c r="F213" s="20"/>
      <c r="G213" s="20"/>
      <c r="H213" s="20"/>
      <c r="I213" s="20"/>
      <c r="J213" s="20"/>
      <c r="K213" s="20"/>
      <c r="L213" s="20"/>
      <c r="M213" s="20"/>
      <c r="N213" s="20"/>
      <c r="O213" s="28"/>
      <c r="P213" s="28"/>
    </row>
    <row r="214" spans="1:16" ht="18.75">
      <c r="A214" s="81" t="s">
        <v>46</v>
      </c>
      <c r="B214" s="20"/>
      <c r="C214" s="20"/>
      <c r="D214" s="20"/>
      <c r="E214" s="20"/>
      <c r="F214" s="20"/>
      <c r="G214" s="20"/>
      <c r="H214" s="20"/>
      <c r="I214" s="20"/>
      <c r="J214" s="20"/>
      <c r="K214" s="20"/>
      <c r="L214" s="20"/>
      <c r="M214" s="20"/>
      <c r="N214" s="20"/>
      <c r="O214" s="28"/>
      <c r="P214" s="28"/>
    </row>
    <row r="215" spans="1:16" ht="18.75">
      <c r="A215" s="81" t="s">
        <v>46</v>
      </c>
      <c r="B215" s="20"/>
      <c r="C215" s="20"/>
      <c r="D215" s="20"/>
      <c r="E215" s="20"/>
      <c r="F215" s="20"/>
      <c r="G215" s="20"/>
      <c r="H215" s="20"/>
      <c r="I215" s="20"/>
      <c r="J215" s="20"/>
      <c r="K215" s="20"/>
      <c r="L215" s="20"/>
      <c r="M215" s="20"/>
      <c r="N215" s="20"/>
      <c r="O215" s="28"/>
      <c r="P215" s="28"/>
    </row>
    <row r="216" spans="1:16" ht="18.75">
      <c r="A216" s="81" t="s">
        <v>46</v>
      </c>
      <c r="B216" s="20"/>
      <c r="C216" s="20"/>
      <c r="D216" s="20"/>
      <c r="E216" s="20"/>
      <c r="F216" s="20"/>
      <c r="G216" s="20"/>
      <c r="H216" s="20"/>
      <c r="I216" s="20"/>
      <c r="J216" s="20"/>
      <c r="K216" s="20"/>
      <c r="L216" s="20"/>
      <c r="M216" s="20"/>
      <c r="N216" s="20"/>
      <c r="O216" s="28"/>
      <c r="P216" s="28"/>
    </row>
    <row r="217" spans="1:16" ht="18.75">
      <c r="A217" s="81" t="s">
        <v>46</v>
      </c>
      <c r="B217" s="20"/>
      <c r="C217" s="20"/>
      <c r="D217" s="20"/>
      <c r="E217" s="20"/>
      <c r="F217" s="20"/>
      <c r="G217" s="20"/>
      <c r="H217" s="20"/>
      <c r="I217" s="20"/>
      <c r="J217" s="20"/>
      <c r="K217" s="20"/>
      <c r="L217" s="20"/>
      <c r="M217" s="20"/>
      <c r="N217" s="20"/>
      <c r="O217" s="28"/>
      <c r="P217" s="28"/>
    </row>
    <row r="218" spans="1:16" ht="18.75">
      <c r="A218" s="81" t="s">
        <v>46</v>
      </c>
      <c r="B218" s="20"/>
      <c r="C218" s="20"/>
      <c r="D218" s="20"/>
      <c r="E218" s="20"/>
      <c r="F218" s="20"/>
      <c r="G218" s="20"/>
      <c r="H218" s="20"/>
      <c r="I218" s="20"/>
      <c r="J218" s="20"/>
      <c r="K218" s="20"/>
      <c r="L218" s="20"/>
      <c r="M218" s="20"/>
      <c r="N218" s="20"/>
      <c r="O218" s="28"/>
      <c r="P218" s="28"/>
    </row>
    <row r="219" spans="1:16" ht="18.75">
      <c r="A219" s="81" t="s">
        <v>46</v>
      </c>
      <c r="B219" s="20"/>
      <c r="C219" s="20"/>
      <c r="D219" s="20"/>
      <c r="E219" s="20"/>
      <c r="F219" s="20"/>
      <c r="G219" s="20"/>
      <c r="H219" s="20"/>
      <c r="I219" s="20"/>
      <c r="J219" s="20"/>
      <c r="K219" s="20"/>
      <c r="L219" s="20"/>
      <c r="M219" s="20"/>
      <c r="N219" s="20"/>
      <c r="O219" s="28"/>
      <c r="P219" s="28"/>
    </row>
    <row r="220" spans="1:16" ht="18.75">
      <c r="A220" s="81" t="s">
        <v>46</v>
      </c>
      <c r="B220" s="20"/>
      <c r="C220" s="20"/>
      <c r="D220" s="20"/>
      <c r="E220" s="20"/>
      <c r="F220" s="20"/>
      <c r="G220" s="20"/>
      <c r="H220" s="20"/>
      <c r="I220" s="20"/>
      <c r="J220" s="20"/>
      <c r="K220" s="20"/>
      <c r="L220" s="20"/>
      <c r="M220" s="20"/>
      <c r="N220" s="20"/>
      <c r="O220" s="28"/>
      <c r="P220" s="28"/>
    </row>
    <row r="221" spans="1:16" ht="18.75">
      <c r="A221" s="81" t="s">
        <v>46</v>
      </c>
      <c r="B221" s="20"/>
      <c r="C221" s="20"/>
      <c r="D221" s="20"/>
      <c r="E221" s="20"/>
      <c r="F221" s="20"/>
      <c r="G221" s="20"/>
      <c r="H221" s="20"/>
      <c r="I221" s="20"/>
      <c r="J221" s="20"/>
      <c r="K221" s="20"/>
      <c r="L221" s="20"/>
      <c r="M221" s="20"/>
      <c r="N221" s="20"/>
      <c r="O221" s="28"/>
      <c r="P221" s="28"/>
    </row>
    <row r="222" spans="1:16" ht="18.75">
      <c r="A222" s="81" t="s">
        <v>46</v>
      </c>
      <c r="B222" s="20"/>
      <c r="C222" s="20"/>
      <c r="D222" s="20"/>
      <c r="E222" s="20"/>
      <c r="F222" s="20"/>
      <c r="G222" s="20"/>
      <c r="H222" s="20"/>
      <c r="I222" s="20"/>
      <c r="J222" s="20"/>
      <c r="K222" s="20"/>
      <c r="L222" s="20"/>
      <c r="M222" s="20"/>
      <c r="N222" s="20"/>
      <c r="O222" s="28"/>
      <c r="P222" s="28"/>
    </row>
    <row r="223" spans="1:16" ht="18.75">
      <c r="A223" s="81" t="s">
        <v>46</v>
      </c>
      <c r="B223" s="20"/>
      <c r="C223" s="20"/>
      <c r="D223" s="20"/>
      <c r="E223" s="20"/>
      <c r="F223" s="20"/>
      <c r="G223" s="20"/>
      <c r="H223" s="20"/>
      <c r="I223" s="20"/>
      <c r="J223" s="20"/>
      <c r="K223" s="20"/>
      <c r="L223" s="20"/>
      <c r="M223" s="20"/>
      <c r="N223" s="20"/>
      <c r="O223" s="28"/>
      <c r="P223" s="28"/>
    </row>
    <row r="224" spans="1:16" ht="18.75">
      <c r="A224" s="81" t="s">
        <v>46</v>
      </c>
      <c r="B224" s="20"/>
      <c r="C224" s="20"/>
      <c r="D224" s="20"/>
      <c r="E224" s="20"/>
      <c r="F224" s="20"/>
      <c r="G224" s="20"/>
      <c r="H224" s="20"/>
      <c r="I224" s="20"/>
      <c r="J224" s="20"/>
      <c r="K224" s="20"/>
      <c r="L224" s="20"/>
      <c r="M224" s="20"/>
      <c r="N224" s="20"/>
      <c r="O224" s="28"/>
      <c r="P224" s="28"/>
    </row>
    <row r="225" spans="1:16" ht="18.75">
      <c r="A225" s="81" t="s">
        <v>46</v>
      </c>
      <c r="B225" s="20"/>
      <c r="C225" s="20"/>
      <c r="D225" s="20"/>
      <c r="E225" s="20"/>
      <c r="F225" s="20"/>
      <c r="G225" s="20"/>
      <c r="H225" s="20"/>
      <c r="I225" s="20"/>
      <c r="J225" s="20"/>
      <c r="K225" s="20"/>
      <c r="L225" s="20"/>
      <c r="M225" s="20"/>
      <c r="N225" s="20"/>
      <c r="O225" s="28"/>
      <c r="P225" s="28"/>
    </row>
    <row r="226" spans="1:16" ht="18.75">
      <c r="A226" s="81" t="s">
        <v>46</v>
      </c>
      <c r="B226" s="20"/>
      <c r="C226" s="20"/>
      <c r="D226" s="20"/>
      <c r="E226" s="20"/>
      <c r="F226" s="20"/>
      <c r="G226" s="20"/>
      <c r="H226" s="20"/>
      <c r="I226" s="20"/>
      <c r="J226" s="20"/>
      <c r="K226" s="20"/>
      <c r="L226" s="20"/>
      <c r="M226" s="20"/>
      <c r="N226" s="20"/>
      <c r="O226" s="28"/>
      <c r="P226" s="28"/>
    </row>
    <row r="227" spans="1:16" ht="18.75">
      <c r="A227" s="81" t="s">
        <v>46</v>
      </c>
      <c r="B227" s="20"/>
      <c r="C227" s="20"/>
      <c r="D227" s="20"/>
      <c r="E227" s="20"/>
      <c r="F227" s="20"/>
      <c r="G227" s="20"/>
      <c r="H227" s="20"/>
      <c r="I227" s="20"/>
      <c r="J227" s="20"/>
      <c r="K227" s="20"/>
      <c r="L227" s="20"/>
      <c r="M227" s="20"/>
      <c r="N227" s="20"/>
      <c r="O227" s="28"/>
      <c r="P227" s="28"/>
    </row>
    <row r="228" spans="1:16" ht="18.75">
      <c r="A228" s="81" t="s">
        <v>46</v>
      </c>
      <c r="B228" s="20"/>
      <c r="C228" s="20"/>
      <c r="D228" s="20"/>
      <c r="E228" s="20"/>
      <c r="F228" s="20"/>
      <c r="G228" s="20"/>
      <c r="H228" s="20"/>
      <c r="I228" s="20"/>
      <c r="J228" s="20"/>
      <c r="K228" s="20"/>
      <c r="L228" s="20"/>
      <c r="M228" s="20"/>
      <c r="N228" s="20"/>
      <c r="O228" s="28"/>
      <c r="P228" s="28"/>
    </row>
    <row r="229" spans="1:16" ht="18.75">
      <c r="A229" s="81" t="s">
        <v>46</v>
      </c>
      <c r="B229" s="20"/>
      <c r="C229" s="20"/>
      <c r="D229" s="20"/>
      <c r="E229" s="20"/>
      <c r="F229" s="20"/>
      <c r="G229" s="20"/>
      <c r="H229" s="20"/>
      <c r="I229" s="20"/>
      <c r="J229" s="20"/>
      <c r="K229" s="20"/>
      <c r="L229" s="20"/>
      <c r="M229" s="20"/>
      <c r="N229" s="20"/>
      <c r="O229" s="28"/>
      <c r="P229" s="28"/>
    </row>
    <row r="230" spans="1:16" ht="18.75">
      <c r="A230" s="81" t="s">
        <v>46</v>
      </c>
      <c r="B230" s="20"/>
      <c r="C230" s="20"/>
      <c r="D230" s="20"/>
      <c r="E230" s="20"/>
      <c r="F230" s="20"/>
      <c r="G230" s="20"/>
      <c r="H230" s="20"/>
      <c r="I230" s="20"/>
      <c r="J230" s="20"/>
      <c r="K230" s="20"/>
      <c r="L230" s="20"/>
      <c r="M230" s="20"/>
      <c r="N230" s="20"/>
      <c r="O230" s="28"/>
      <c r="P230" s="28"/>
    </row>
    <row r="231" spans="1:16" ht="18.75">
      <c r="A231" s="81" t="s">
        <v>46</v>
      </c>
      <c r="B231" s="20"/>
      <c r="C231" s="20"/>
      <c r="D231" s="20"/>
      <c r="E231" s="20"/>
      <c r="F231" s="20"/>
      <c r="G231" s="20"/>
      <c r="H231" s="20"/>
      <c r="I231" s="20"/>
      <c r="J231" s="20"/>
      <c r="K231" s="20"/>
      <c r="L231" s="20"/>
      <c r="M231" s="20"/>
      <c r="N231" s="20"/>
      <c r="O231" s="28"/>
      <c r="P231" s="28"/>
    </row>
    <row r="232" spans="1:16" ht="18.75">
      <c r="A232" s="81" t="s">
        <v>46</v>
      </c>
      <c r="B232" s="20"/>
      <c r="C232" s="20"/>
      <c r="D232" s="20"/>
      <c r="E232" s="20"/>
      <c r="F232" s="20"/>
      <c r="G232" s="20"/>
      <c r="H232" s="20"/>
      <c r="I232" s="20"/>
      <c r="J232" s="20"/>
      <c r="K232" s="20"/>
      <c r="L232" s="20"/>
      <c r="M232" s="20"/>
      <c r="N232" s="20"/>
      <c r="O232" s="28"/>
      <c r="P232" s="28"/>
    </row>
    <row r="233" spans="1:16" ht="18.75">
      <c r="A233" s="81" t="s">
        <v>46</v>
      </c>
      <c r="B233" s="20"/>
      <c r="C233" s="20"/>
      <c r="D233" s="20"/>
      <c r="E233" s="20"/>
      <c r="F233" s="20"/>
      <c r="G233" s="20"/>
      <c r="H233" s="20"/>
      <c r="I233" s="20"/>
      <c r="J233" s="20"/>
      <c r="K233" s="20"/>
      <c r="L233" s="20"/>
      <c r="M233" s="20"/>
      <c r="N233" s="20"/>
      <c r="O233" s="28"/>
      <c r="P233" s="28"/>
    </row>
    <row r="234" spans="1:16" ht="18.75">
      <c r="A234" s="81" t="s">
        <v>46</v>
      </c>
      <c r="B234" s="20"/>
      <c r="C234" s="20"/>
      <c r="D234" s="20"/>
      <c r="E234" s="20"/>
      <c r="F234" s="20"/>
      <c r="G234" s="20"/>
      <c r="H234" s="20"/>
      <c r="I234" s="20"/>
      <c r="J234" s="20"/>
      <c r="K234" s="20"/>
      <c r="L234" s="20"/>
      <c r="M234" s="20"/>
      <c r="N234" s="20"/>
      <c r="O234" s="28"/>
      <c r="P234" s="28"/>
    </row>
    <row r="235" spans="1:16" ht="18.75">
      <c r="A235" s="81" t="s">
        <v>46</v>
      </c>
      <c r="B235" s="20"/>
      <c r="C235" s="20"/>
      <c r="D235" s="20"/>
      <c r="E235" s="20"/>
      <c r="F235" s="20"/>
      <c r="G235" s="20"/>
      <c r="H235" s="20"/>
      <c r="I235" s="20"/>
      <c r="J235" s="20"/>
      <c r="K235" s="20"/>
      <c r="L235" s="20"/>
      <c r="M235" s="20"/>
      <c r="N235" s="20"/>
      <c r="O235" s="28"/>
      <c r="P235" s="28"/>
    </row>
    <row r="236" spans="1:16" ht="18.75">
      <c r="A236" s="81" t="s">
        <v>46</v>
      </c>
      <c r="B236" s="20"/>
      <c r="C236" s="20"/>
      <c r="D236" s="20"/>
      <c r="E236" s="20"/>
      <c r="F236" s="20"/>
      <c r="G236" s="20"/>
      <c r="H236" s="20"/>
      <c r="I236" s="20"/>
      <c r="J236" s="20"/>
      <c r="K236" s="20"/>
      <c r="L236" s="20"/>
      <c r="M236" s="20"/>
      <c r="N236" s="20"/>
      <c r="O236" s="28"/>
      <c r="P236" s="28"/>
    </row>
    <row r="237" spans="1:16" ht="18.75">
      <c r="A237" s="81" t="s">
        <v>46</v>
      </c>
      <c r="B237" s="20"/>
      <c r="C237" s="20"/>
      <c r="D237" s="20"/>
      <c r="E237" s="20"/>
      <c r="F237" s="20"/>
      <c r="G237" s="20"/>
      <c r="H237" s="20"/>
      <c r="I237" s="20"/>
      <c r="J237" s="20"/>
      <c r="K237" s="20"/>
      <c r="L237" s="20"/>
      <c r="M237" s="20"/>
      <c r="N237" s="20"/>
      <c r="O237" s="28"/>
      <c r="P237" s="28"/>
    </row>
    <row r="238" spans="1:16" ht="18.75">
      <c r="A238" s="81" t="s">
        <v>46</v>
      </c>
      <c r="B238" s="20"/>
      <c r="C238" s="20"/>
      <c r="D238" s="20"/>
      <c r="E238" s="20"/>
      <c r="F238" s="20"/>
      <c r="G238" s="20"/>
      <c r="H238" s="20"/>
      <c r="I238" s="20"/>
      <c r="J238" s="20"/>
      <c r="K238" s="20"/>
      <c r="L238" s="20"/>
      <c r="M238" s="20"/>
      <c r="N238" s="20"/>
      <c r="O238" s="28"/>
      <c r="P238" s="28"/>
    </row>
    <row r="239" spans="1:16" ht="18.75">
      <c r="A239" s="81" t="s">
        <v>46</v>
      </c>
      <c r="B239" s="20"/>
      <c r="C239" s="20"/>
      <c r="D239" s="20"/>
      <c r="E239" s="20"/>
      <c r="F239" s="20"/>
      <c r="G239" s="20"/>
      <c r="H239" s="20"/>
      <c r="I239" s="20"/>
      <c r="J239" s="20"/>
      <c r="K239" s="20"/>
      <c r="L239" s="20"/>
      <c r="M239" s="20"/>
      <c r="N239" s="20"/>
      <c r="O239" s="28"/>
      <c r="P239" s="28"/>
    </row>
    <row r="240" spans="1:16" ht="18.75">
      <c r="A240" s="81" t="s">
        <v>46</v>
      </c>
      <c r="B240" s="20"/>
      <c r="C240" s="20"/>
      <c r="D240" s="20"/>
      <c r="E240" s="20"/>
      <c r="F240" s="20"/>
      <c r="G240" s="20"/>
      <c r="H240" s="20"/>
      <c r="I240" s="20"/>
      <c r="J240" s="20"/>
      <c r="K240" s="20"/>
      <c r="L240" s="20"/>
      <c r="M240" s="20"/>
      <c r="N240" s="20"/>
      <c r="O240" s="28"/>
      <c r="P240" s="28"/>
    </row>
    <row r="241" spans="1:16" ht="18.75">
      <c r="A241" s="81" t="s">
        <v>46</v>
      </c>
      <c r="B241" s="20"/>
      <c r="C241" s="20"/>
      <c r="D241" s="20"/>
      <c r="E241" s="20"/>
      <c r="F241" s="20"/>
      <c r="G241" s="20"/>
      <c r="H241" s="20"/>
      <c r="I241" s="20"/>
      <c r="J241" s="20"/>
      <c r="K241" s="20"/>
      <c r="L241" s="20"/>
      <c r="M241" s="20"/>
      <c r="N241" s="20"/>
      <c r="O241" s="28"/>
      <c r="P241" s="28"/>
    </row>
    <row r="242" spans="1:16" ht="18.75">
      <c r="A242" s="81" t="s">
        <v>46</v>
      </c>
      <c r="B242" s="20"/>
      <c r="C242" s="20"/>
      <c r="D242" s="20"/>
      <c r="E242" s="20"/>
      <c r="F242" s="20"/>
      <c r="G242" s="20"/>
      <c r="H242" s="20"/>
      <c r="I242" s="20"/>
      <c r="J242" s="20"/>
      <c r="K242" s="20"/>
      <c r="L242" s="20"/>
      <c r="M242" s="20"/>
      <c r="N242" s="20"/>
      <c r="O242" s="28"/>
      <c r="P242" s="28"/>
    </row>
    <row r="243" spans="1:16" ht="18.75">
      <c r="A243" s="81" t="s">
        <v>46</v>
      </c>
      <c r="B243" s="20"/>
      <c r="C243" s="20"/>
      <c r="D243" s="20"/>
      <c r="E243" s="20"/>
      <c r="F243" s="20"/>
      <c r="G243" s="20"/>
      <c r="H243" s="20"/>
      <c r="I243" s="20"/>
      <c r="J243" s="20"/>
      <c r="K243" s="20"/>
      <c r="L243" s="20"/>
      <c r="M243" s="20"/>
      <c r="N243" s="20"/>
      <c r="O243" s="28"/>
      <c r="P243" s="28"/>
    </row>
    <row r="244" spans="1:16" ht="18.75">
      <c r="A244" s="81" t="s">
        <v>46</v>
      </c>
      <c r="B244" s="20"/>
      <c r="C244" s="20"/>
      <c r="D244" s="20"/>
      <c r="E244" s="20"/>
      <c r="F244" s="20"/>
      <c r="G244" s="20"/>
      <c r="H244" s="20"/>
      <c r="I244" s="20"/>
      <c r="J244" s="20"/>
      <c r="K244" s="20"/>
      <c r="L244" s="20"/>
      <c r="M244" s="20"/>
      <c r="N244" s="20"/>
      <c r="O244" s="28"/>
      <c r="P244" s="28"/>
    </row>
    <row r="245" spans="1:16" ht="18.75">
      <c r="A245" s="81" t="s">
        <v>46</v>
      </c>
      <c r="B245" s="20"/>
      <c r="C245" s="20"/>
      <c r="D245" s="20"/>
      <c r="E245" s="20"/>
      <c r="F245" s="20"/>
      <c r="G245" s="20"/>
      <c r="H245" s="20"/>
      <c r="I245" s="20"/>
      <c r="J245" s="20"/>
      <c r="K245" s="20"/>
      <c r="L245" s="20"/>
      <c r="M245" s="20"/>
      <c r="N245" s="20"/>
      <c r="O245" s="28"/>
      <c r="P245" s="28"/>
    </row>
    <row r="246" spans="1:16" ht="18.75">
      <c r="A246" s="81" t="s">
        <v>46</v>
      </c>
      <c r="B246" s="20"/>
      <c r="C246" s="20"/>
      <c r="D246" s="20"/>
      <c r="E246" s="20"/>
      <c r="F246" s="20"/>
      <c r="G246" s="20"/>
      <c r="H246" s="20"/>
      <c r="I246" s="20"/>
      <c r="J246" s="20"/>
      <c r="K246" s="20"/>
      <c r="L246" s="20"/>
      <c r="M246" s="20"/>
      <c r="N246" s="20"/>
      <c r="O246" s="28"/>
      <c r="P246" s="28"/>
    </row>
    <row r="247" spans="1:16" ht="18.75">
      <c r="A247" s="81" t="s">
        <v>46</v>
      </c>
      <c r="B247" s="20"/>
      <c r="C247" s="20"/>
      <c r="D247" s="20"/>
      <c r="E247" s="20"/>
      <c r="F247" s="20"/>
      <c r="G247" s="20"/>
      <c r="H247" s="20"/>
      <c r="I247" s="20"/>
      <c r="J247" s="20"/>
      <c r="K247" s="20"/>
      <c r="L247" s="20"/>
      <c r="M247" s="20"/>
      <c r="N247" s="20"/>
      <c r="O247" s="28"/>
      <c r="P247" s="28"/>
    </row>
    <row r="248" spans="1:16" ht="18.75">
      <c r="A248" s="81" t="s">
        <v>46</v>
      </c>
      <c r="B248" s="20"/>
      <c r="C248" s="20"/>
      <c r="D248" s="20"/>
      <c r="E248" s="20"/>
      <c r="F248" s="20"/>
      <c r="G248" s="20"/>
      <c r="H248" s="20"/>
      <c r="I248" s="20"/>
      <c r="J248" s="20"/>
      <c r="K248" s="20"/>
      <c r="L248" s="20"/>
      <c r="M248" s="20"/>
      <c r="N248" s="20"/>
      <c r="O248" s="28"/>
      <c r="P248" s="28"/>
    </row>
    <row r="249" spans="1:16" ht="18.75">
      <c r="A249" s="81" t="s">
        <v>46</v>
      </c>
      <c r="B249" s="20"/>
      <c r="C249" s="20"/>
      <c r="D249" s="20"/>
      <c r="E249" s="20"/>
      <c r="F249" s="20"/>
      <c r="G249" s="20"/>
      <c r="H249" s="20"/>
      <c r="I249" s="20"/>
      <c r="J249" s="20"/>
      <c r="K249" s="20"/>
      <c r="L249" s="20"/>
      <c r="M249" s="20"/>
      <c r="N249" s="20"/>
      <c r="O249" s="28"/>
      <c r="P249" s="28"/>
    </row>
    <row r="250" spans="1:16" ht="18.75">
      <c r="A250" s="81" t="s">
        <v>46</v>
      </c>
      <c r="B250" s="20"/>
      <c r="C250" s="20"/>
      <c r="D250" s="20"/>
      <c r="E250" s="20"/>
      <c r="F250" s="20"/>
      <c r="G250" s="20"/>
      <c r="H250" s="20"/>
      <c r="I250" s="20"/>
      <c r="J250" s="20"/>
      <c r="K250" s="20"/>
      <c r="L250" s="20"/>
      <c r="M250" s="20"/>
      <c r="N250" s="20"/>
      <c r="O250" s="28"/>
      <c r="P250" s="28"/>
    </row>
    <row r="251" spans="1:16" ht="18.75">
      <c r="A251" s="81" t="s">
        <v>46</v>
      </c>
      <c r="B251" s="20"/>
      <c r="C251" s="20"/>
      <c r="D251" s="20"/>
      <c r="E251" s="20"/>
      <c r="F251" s="20"/>
      <c r="G251" s="20"/>
      <c r="H251" s="20"/>
      <c r="I251" s="20"/>
      <c r="J251" s="20"/>
      <c r="K251" s="20"/>
      <c r="L251" s="20"/>
      <c r="M251" s="20"/>
      <c r="N251" s="20"/>
      <c r="O251" s="28"/>
      <c r="P251" s="28"/>
    </row>
    <row r="252" spans="1:16" ht="18.75">
      <c r="A252" s="81" t="s">
        <v>46</v>
      </c>
      <c r="B252" s="20"/>
      <c r="C252" s="20"/>
      <c r="D252" s="20"/>
      <c r="E252" s="20"/>
      <c r="F252" s="20"/>
      <c r="G252" s="20"/>
      <c r="H252" s="20"/>
      <c r="I252" s="20"/>
      <c r="J252" s="20"/>
      <c r="K252" s="20"/>
      <c r="L252" s="20"/>
      <c r="M252" s="20"/>
      <c r="N252" s="20"/>
      <c r="O252" s="28"/>
      <c r="P252" s="28"/>
    </row>
    <row r="253" spans="1:16" ht="18.75">
      <c r="A253" s="81" t="s">
        <v>46</v>
      </c>
      <c r="B253" s="20"/>
      <c r="C253" s="20"/>
      <c r="D253" s="20"/>
      <c r="E253" s="20"/>
      <c r="F253" s="20"/>
      <c r="G253" s="20"/>
      <c r="H253" s="20"/>
      <c r="I253" s="20"/>
      <c r="J253" s="20"/>
      <c r="K253" s="20"/>
      <c r="L253" s="20"/>
      <c r="M253" s="20"/>
      <c r="N253" s="20"/>
      <c r="O253" s="28"/>
      <c r="P253" s="28"/>
    </row>
    <row r="254" spans="1:16" ht="18.75">
      <c r="A254" s="81" t="s">
        <v>46</v>
      </c>
      <c r="B254" s="20"/>
      <c r="C254" s="20"/>
      <c r="D254" s="20"/>
      <c r="E254" s="20"/>
      <c r="F254" s="20"/>
      <c r="G254" s="20"/>
      <c r="H254" s="20"/>
      <c r="I254" s="20"/>
      <c r="J254" s="20"/>
      <c r="K254" s="20"/>
      <c r="L254" s="20"/>
      <c r="M254" s="20"/>
      <c r="N254" s="20"/>
      <c r="O254" s="28"/>
      <c r="P254" s="28"/>
    </row>
    <row r="255" spans="1:16" ht="18.75">
      <c r="A255" s="81" t="s">
        <v>46</v>
      </c>
      <c r="B255" s="20"/>
      <c r="C255" s="20"/>
      <c r="D255" s="20"/>
      <c r="E255" s="20"/>
      <c r="F255" s="20"/>
      <c r="G255" s="20"/>
      <c r="H255" s="20"/>
      <c r="I255" s="20"/>
      <c r="J255" s="20"/>
      <c r="K255" s="20"/>
      <c r="L255" s="20"/>
      <c r="M255" s="20"/>
      <c r="N255" s="20"/>
      <c r="O255" s="28"/>
      <c r="P255" s="28"/>
    </row>
    <row r="256" spans="1:16" ht="18.75">
      <c r="A256" s="81" t="s">
        <v>46</v>
      </c>
      <c r="B256" s="20"/>
      <c r="C256" s="20"/>
      <c r="D256" s="20"/>
      <c r="E256" s="20"/>
      <c r="F256" s="20"/>
      <c r="G256" s="20"/>
      <c r="H256" s="20"/>
      <c r="I256" s="20"/>
      <c r="J256" s="20"/>
      <c r="K256" s="20"/>
      <c r="L256" s="20"/>
      <c r="M256" s="20"/>
      <c r="N256" s="20"/>
      <c r="O256" s="28"/>
      <c r="P256" s="28"/>
    </row>
    <row r="257" spans="1:16" ht="18.75">
      <c r="A257" s="81" t="s">
        <v>46</v>
      </c>
      <c r="B257" s="20"/>
      <c r="C257" s="20"/>
      <c r="D257" s="20"/>
      <c r="E257" s="20"/>
      <c r="F257" s="20"/>
      <c r="G257" s="20"/>
      <c r="H257" s="20"/>
      <c r="I257" s="20"/>
      <c r="J257" s="20"/>
      <c r="K257" s="20"/>
      <c r="L257" s="20"/>
      <c r="M257" s="20"/>
      <c r="N257" s="20"/>
      <c r="O257" s="28"/>
      <c r="P257" s="28"/>
    </row>
    <row r="258" spans="1:16" ht="18.75">
      <c r="A258" s="81" t="s">
        <v>46</v>
      </c>
      <c r="B258" s="20"/>
      <c r="C258" s="20"/>
      <c r="D258" s="20"/>
      <c r="E258" s="20"/>
      <c r="F258" s="20"/>
      <c r="G258" s="20"/>
      <c r="H258" s="20"/>
      <c r="I258" s="20"/>
      <c r="J258" s="20"/>
      <c r="K258" s="20"/>
      <c r="L258" s="20"/>
      <c r="M258" s="20"/>
      <c r="N258" s="20"/>
      <c r="O258" s="28"/>
      <c r="P258" s="28"/>
    </row>
    <row r="259" spans="1:16" ht="18.75">
      <c r="A259" s="81" t="s">
        <v>46</v>
      </c>
      <c r="B259" s="20"/>
      <c r="C259" s="20"/>
      <c r="D259" s="20"/>
      <c r="E259" s="20"/>
      <c r="F259" s="20"/>
      <c r="G259" s="20"/>
      <c r="H259" s="20"/>
      <c r="I259" s="20"/>
      <c r="J259" s="20"/>
      <c r="K259" s="20"/>
      <c r="L259" s="20"/>
      <c r="M259" s="20"/>
      <c r="N259" s="20"/>
      <c r="O259" s="28"/>
      <c r="P259" s="28"/>
    </row>
    <row r="260" spans="1:16" ht="18.75">
      <c r="A260" s="81" t="s">
        <v>46</v>
      </c>
      <c r="B260" s="20"/>
      <c r="C260" s="20"/>
      <c r="D260" s="20"/>
      <c r="E260" s="20"/>
      <c r="F260" s="20"/>
      <c r="G260" s="20"/>
      <c r="H260" s="20"/>
      <c r="I260" s="20"/>
      <c r="J260" s="20"/>
      <c r="K260" s="20"/>
      <c r="L260" s="20"/>
      <c r="M260" s="20"/>
      <c r="N260" s="20"/>
      <c r="O260" s="28"/>
      <c r="P260" s="28"/>
    </row>
    <row r="261" spans="1:16" ht="18.75">
      <c r="A261" s="81" t="s">
        <v>46</v>
      </c>
      <c r="B261" s="20"/>
      <c r="C261" s="20"/>
      <c r="D261" s="20"/>
      <c r="E261" s="20"/>
      <c r="F261" s="20"/>
      <c r="G261" s="20"/>
      <c r="H261" s="20"/>
      <c r="I261" s="20"/>
      <c r="J261" s="20"/>
      <c r="K261" s="20"/>
      <c r="L261" s="20"/>
      <c r="M261" s="20"/>
      <c r="N261" s="20"/>
      <c r="O261" s="28"/>
      <c r="P261" s="28"/>
    </row>
    <row r="262" spans="1:16" ht="18.75">
      <c r="A262" s="81" t="s">
        <v>46</v>
      </c>
      <c r="B262" s="20"/>
      <c r="C262" s="20"/>
      <c r="D262" s="20"/>
      <c r="E262" s="20"/>
      <c r="F262" s="20"/>
      <c r="G262" s="20"/>
      <c r="H262" s="20"/>
      <c r="I262" s="20"/>
      <c r="J262" s="20"/>
      <c r="K262" s="20"/>
      <c r="L262" s="20"/>
      <c r="M262" s="20"/>
      <c r="N262" s="20"/>
      <c r="O262" s="28"/>
      <c r="P262" s="28"/>
    </row>
    <row r="263" spans="1:16" ht="18.75">
      <c r="A263" s="81" t="s">
        <v>46</v>
      </c>
      <c r="B263" s="20"/>
      <c r="C263" s="20"/>
      <c r="D263" s="20"/>
      <c r="E263" s="20"/>
      <c r="F263" s="20"/>
      <c r="G263" s="20"/>
      <c r="H263" s="20"/>
      <c r="I263" s="20"/>
      <c r="J263" s="20"/>
      <c r="K263" s="20"/>
      <c r="L263" s="20"/>
      <c r="M263" s="20"/>
      <c r="N263" s="20"/>
      <c r="O263" s="28"/>
      <c r="P263" s="28"/>
    </row>
    <row r="264" spans="1:16" ht="18.75">
      <c r="A264" s="81" t="s">
        <v>46</v>
      </c>
      <c r="B264" s="20"/>
      <c r="C264" s="20"/>
      <c r="D264" s="20"/>
      <c r="E264" s="20"/>
      <c r="F264" s="20"/>
      <c r="G264" s="20"/>
      <c r="H264" s="20"/>
      <c r="I264" s="20"/>
      <c r="J264" s="20"/>
      <c r="K264" s="20"/>
      <c r="L264" s="20"/>
      <c r="M264" s="20"/>
      <c r="N264" s="20"/>
      <c r="O264" s="28"/>
      <c r="P264" s="28"/>
    </row>
    <row r="265" spans="1:16" ht="18.75">
      <c r="A265" s="81" t="s">
        <v>46</v>
      </c>
      <c r="B265" s="20"/>
      <c r="C265" s="20"/>
      <c r="D265" s="20"/>
      <c r="E265" s="20"/>
      <c r="F265" s="20"/>
      <c r="G265" s="20"/>
      <c r="H265" s="20"/>
      <c r="I265" s="20"/>
      <c r="J265" s="20"/>
      <c r="K265" s="20"/>
      <c r="L265" s="20"/>
      <c r="M265" s="20"/>
      <c r="N265" s="20"/>
      <c r="O265" s="28"/>
      <c r="P265" s="28"/>
    </row>
    <row r="266" spans="1:16" ht="18.75">
      <c r="A266" s="81" t="s">
        <v>46</v>
      </c>
      <c r="B266" s="20"/>
      <c r="C266" s="20"/>
      <c r="D266" s="20"/>
      <c r="E266" s="20"/>
      <c r="F266" s="20"/>
      <c r="G266" s="20"/>
      <c r="H266" s="20"/>
      <c r="I266" s="20"/>
      <c r="J266" s="20"/>
      <c r="K266" s="20"/>
      <c r="L266" s="20"/>
      <c r="M266" s="20"/>
      <c r="N266" s="20"/>
      <c r="O266" s="28"/>
      <c r="P266" s="28"/>
    </row>
    <row r="267" spans="1:16" ht="18.75">
      <c r="A267" s="81" t="s">
        <v>46</v>
      </c>
      <c r="B267" s="20"/>
      <c r="C267" s="20"/>
      <c r="D267" s="20"/>
      <c r="E267" s="20"/>
      <c r="F267" s="20"/>
      <c r="G267" s="20"/>
      <c r="H267" s="20"/>
      <c r="I267" s="20"/>
      <c r="J267" s="20"/>
      <c r="K267" s="20"/>
      <c r="L267" s="20"/>
      <c r="M267" s="20"/>
      <c r="N267" s="20"/>
      <c r="O267" s="28"/>
      <c r="P267" s="28"/>
    </row>
    <row r="268" spans="1:16" ht="18.75">
      <c r="A268" s="81" t="s">
        <v>46</v>
      </c>
      <c r="B268" s="20"/>
      <c r="C268" s="20"/>
      <c r="D268" s="20"/>
      <c r="E268" s="20"/>
      <c r="F268" s="20"/>
      <c r="G268" s="20"/>
      <c r="H268" s="20"/>
      <c r="I268" s="20"/>
      <c r="J268" s="20"/>
      <c r="K268" s="20"/>
      <c r="L268" s="20"/>
      <c r="M268" s="20"/>
      <c r="N268" s="20"/>
      <c r="O268" s="28"/>
      <c r="P268" s="28"/>
    </row>
    <row r="269" spans="1:16" ht="18.75">
      <c r="A269" s="81" t="s">
        <v>46</v>
      </c>
      <c r="B269" s="20"/>
      <c r="C269" s="20"/>
      <c r="D269" s="20"/>
      <c r="E269" s="20"/>
      <c r="F269" s="20"/>
      <c r="G269" s="20"/>
      <c r="H269" s="20"/>
      <c r="I269" s="20"/>
      <c r="J269" s="20"/>
      <c r="K269" s="20"/>
      <c r="L269" s="20"/>
      <c r="M269" s="20"/>
      <c r="N269" s="20"/>
      <c r="O269" s="28"/>
      <c r="P269" s="28"/>
    </row>
    <row r="270" spans="1:16" ht="18.75">
      <c r="A270" s="81" t="s">
        <v>46</v>
      </c>
      <c r="B270" s="20"/>
      <c r="C270" s="20"/>
      <c r="D270" s="20"/>
      <c r="E270" s="20"/>
      <c r="F270" s="20"/>
      <c r="G270" s="20"/>
      <c r="H270" s="20"/>
      <c r="I270" s="20"/>
      <c r="J270" s="20"/>
      <c r="K270" s="20"/>
      <c r="L270" s="20"/>
      <c r="M270" s="20"/>
      <c r="N270" s="20"/>
      <c r="O270" s="28"/>
      <c r="P270" s="28"/>
    </row>
    <row r="271" spans="1:16" ht="18.75">
      <c r="A271" s="81" t="s">
        <v>46</v>
      </c>
      <c r="B271" s="20"/>
      <c r="C271" s="20"/>
      <c r="D271" s="20"/>
      <c r="E271" s="20"/>
      <c r="F271" s="20"/>
      <c r="G271" s="20"/>
      <c r="H271" s="20"/>
      <c r="I271" s="20"/>
      <c r="J271" s="20"/>
      <c r="K271" s="20"/>
      <c r="L271" s="20"/>
      <c r="M271" s="20"/>
      <c r="N271" s="20"/>
      <c r="O271" s="28"/>
      <c r="P271" s="28"/>
    </row>
    <row r="272" spans="1:16" ht="18.75">
      <c r="A272" s="81" t="s">
        <v>46</v>
      </c>
      <c r="B272" s="20"/>
      <c r="C272" s="20"/>
      <c r="D272" s="20"/>
      <c r="E272" s="20"/>
      <c r="F272" s="20"/>
      <c r="G272" s="20"/>
      <c r="H272" s="20"/>
      <c r="I272" s="20"/>
      <c r="J272" s="20"/>
      <c r="K272" s="20"/>
      <c r="L272" s="20"/>
      <c r="M272" s="20"/>
      <c r="N272" s="20"/>
      <c r="O272" s="28"/>
      <c r="P272" s="28"/>
    </row>
    <row r="273" spans="1:16" ht="18.75">
      <c r="A273" s="81" t="s">
        <v>46</v>
      </c>
      <c r="B273" s="20"/>
      <c r="C273" s="20"/>
      <c r="D273" s="20"/>
      <c r="E273" s="20"/>
      <c r="F273" s="20"/>
      <c r="G273" s="20"/>
      <c r="H273" s="20"/>
      <c r="I273" s="20"/>
      <c r="J273" s="20"/>
      <c r="K273" s="20"/>
      <c r="L273" s="20"/>
      <c r="M273" s="20"/>
      <c r="N273" s="20"/>
      <c r="O273" s="28"/>
      <c r="P273" s="28"/>
    </row>
    <row r="274" spans="1:16" ht="18.75">
      <c r="A274" s="81" t="s">
        <v>46</v>
      </c>
      <c r="B274" s="20"/>
      <c r="C274" s="20"/>
      <c r="D274" s="20"/>
      <c r="E274" s="20"/>
      <c r="F274" s="20"/>
      <c r="G274" s="20"/>
      <c r="H274" s="20"/>
      <c r="I274" s="20"/>
      <c r="J274" s="20"/>
      <c r="K274" s="20"/>
      <c r="L274" s="20"/>
      <c r="M274" s="20"/>
      <c r="N274" s="20"/>
      <c r="O274" s="28"/>
      <c r="P274" s="28"/>
    </row>
    <row r="275" spans="1:16" ht="18.75">
      <c r="A275" s="81" t="s">
        <v>46</v>
      </c>
      <c r="B275" s="20"/>
      <c r="C275" s="20"/>
      <c r="D275" s="20"/>
      <c r="E275" s="20"/>
      <c r="F275" s="20"/>
      <c r="G275" s="20"/>
      <c r="H275" s="20"/>
      <c r="I275" s="20"/>
      <c r="J275" s="20"/>
      <c r="K275" s="20"/>
      <c r="L275" s="20"/>
      <c r="M275" s="20"/>
      <c r="N275" s="20"/>
      <c r="O275" s="28"/>
      <c r="P275" s="28"/>
    </row>
    <row r="276" spans="1:16" ht="18.75">
      <c r="A276" s="81" t="s">
        <v>46</v>
      </c>
      <c r="B276" s="20"/>
      <c r="C276" s="20"/>
      <c r="D276" s="20"/>
      <c r="E276" s="20"/>
      <c r="F276" s="20"/>
      <c r="G276" s="20"/>
      <c r="H276" s="20"/>
      <c r="I276" s="20"/>
      <c r="J276" s="20"/>
      <c r="K276" s="20"/>
      <c r="L276" s="20"/>
      <c r="M276" s="20"/>
      <c r="N276" s="20"/>
      <c r="O276" s="28"/>
      <c r="P276" s="28"/>
    </row>
    <row r="277" spans="1:16" ht="18.75">
      <c r="A277" s="81" t="s">
        <v>46</v>
      </c>
      <c r="B277" s="20"/>
      <c r="C277" s="20"/>
      <c r="D277" s="20"/>
      <c r="E277" s="20"/>
      <c r="F277" s="20"/>
      <c r="G277" s="20"/>
      <c r="H277" s="20"/>
      <c r="I277" s="20"/>
      <c r="J277" s="20"/>
      <c r="K277" s="20"/>
      <c r="L277" s="20"/>
      <c r="M277" s="20"/>
      <c r="N277" s="20"/>
      <c r="O277" s="28"/>
      <c r="P277" s="28"/>
    </row>
    <row r="278" spans="1:16" ht="18.75">
      <c r="A278" s="81" t="s">
        <v>46</v>
      </c>
      <c r="B278" s="20"/>
      <c r="C278" s="20"/>
      <c r="D278" s="20"/>
      <c r="E278" s="20"/>
      <c r="F278" s="20"/>
      <c r="G278" s="20"/>
      <c r="H278" s="20"/>
      <c r="I278" s="20"/>
      <c r="J278" s="20"/>
      <c r="K278" s="20"/>
      <c r="L278" s="20"/>
      <c r="M278" s="20"/>
      <c r="N278" s="20"/>
      <c r="O278" s="28"/>
      <c r="P278" s="28"/>
    </row>
    <row r="279" spans="1:16" ht="18.75">
      <c r="A279" s="81" t="s">
        <v>46</v>
      </c>
      <c r="B279" s="20"/>
      <c r="C279" s="20"/>
      <c r="D279" s="20"/>
      <c r="E279" s="20"/>
      <c r="F279" s="20"/>
      <c r="G279" s="20"/>
      <c r="H279" s="20"/>
      <c r="I279" s="20"/>
      <c r="J279" s="20"/>
      <c r="K279" s="20"/>
      <c r="L279" s="20"/>
      <c r="M279" s="20"/>
      <c r="N279" s="20"/>
      <c r="O279" s="28"/>
      <c r="P279" s="28"/>
    </row>
    <row r="280" spans="1:16" ht="18.75">
      <c r="A280" s="81" t="s">
        <v>46</v>
      </c>
      <c r="B280" s="20"/>
      <c r="C280" s="20"/>
      <c r="D280" s="20"/>
      <c r="E280" s="20"/>
      <c r="F280" s="20"/>
      <c r="G280" s="20"/>
      <c r="H280" s="20"/>
      <c r="I280" s="20"/>
      <c r="J280" s="20"/>
      <c r="K280" s="20"/>
      <c r="L280" s="20"/>
      <c r="M280" s="20"/>
      <c r="N280" s="20"/>
      <c r="O280" s="28"/>
      <c r="P280" s="28"/>
    </row>
    <row r="281" spans="1:16" ht="18.75">
      <c r="A281" s="81" t="s">
        <v>46</v>
      </c>
      <c r="B281" s="20"/>
      <c r="C281" s="20"/>
      <c r="D281" s="20"/>
      <c r="E281" s="20"/>
      <c r="F281" s="20"/>
      <c r="G281" s="20"/>
      <c r="H281" s="20"/>
      <c r="I281" s="20"/>
      <c r="J281" s="20"/>
      <c r="K281" s="20"/>
      <c r="L281" s="20"/>
      <c r="M281" s="20"/>
      <c r="N281" s="20"/>
      <c r="O281" s="28"/>
      <c r="P281" s="28"/>
    </row>
    <row r="282" spans="1:16" ht="18.75">
      <c r="A282" s="81" t="s">
        <v>46</v>
      </c>
      <c r="B282" s="20"/>
      <c r="C282" s="20"/>
      <c r="D282" s="20"/>
      <c r="E282" s="20"/>
      <c r="F282" s="20"/>
      <c r="G282" s="20"/>
      <c r="H282" s="20"/>
      <c r="I282" s="20"/>
      <c r="J282" s="20"/>
      <c r="K282" s="20"/>
      <c r="L282" s="20"/>
      <c r="M282" s="20"/>
      <c r="N282" s="20"/>
      <c r="O282" s="28"/>
      <c r="P282" s="28"/>
    </row>
    <row r="283" spans="1:16" ht="18.75">
      <c r="A283" s="81" t="s">
        <v>46</v>
      </c>
      <c r="B283" s="20"/>
      <c r="C283" s="20"/>
      <c r="D283" s="20"/>
      <c r="E283" s="20"/>
      <c r="F283" s="20"/>
      <c r="G283" s="20"/>
      <c r="H283" s="20"/>
      <c r="I283" s="20"/>
      <c r="J283" s="20"/>
      <c r="K283" s="20"/>
      <c r="L283" s="20"/>
      <c r="M283" s="20"/>
      <c r="N283" s="20"/>
      <c r="O283" s="28"/>
      <c r="P283" s="28"/>
    </row>
    <row r="284" spans="1:16" ht="18.75">
      <c r="A284" s="81" t="s">
        <v>46</v>
      </c>
      <c r="B284" s="20"/>
      <c r="C284" s="20"/>
      <c r="D284" s="20"/>
      <c r="E284" s="20"/>
      <c r="F284" s="20"/>
      <c r="G284" s="20"/>
      <c r="H284" s="20"/>
      <c r="I284" s="20"/>
      <c r="J284" s="20"/>
      <c r="K284" s="20"/>
      <c r="L284" s="20"/>
      <c r="M284" s="20"/>
      <c r="N284" s="20"/>
      <c r="O284" s="28"/>
      <c r="P284" s="28"/>
    </row>
    <row r="285" spans="1:16" ht="18.75">
      <c r="A285" s="81" t="s">
        <v>46</v>
      </c>
      <c r="B285" s="20"/>
      <c r="C285" s="20"/>
      <c r="D285" s="20"/>
      <c r="E285" s="20"/>
      <c r="F285" s="20"/>
      <c r="G285" s="20"/>
      <c r="H285" s="20"/>
      <c r="I285" s="20"/>
      <c r="J285" s="20"/>
      <c r="K285" s="20"/>
      <c r="L285" s="20"/>
      <c r="M285" s="20"/>
      <c r="N285" s="20"/>
      <c r="O285" s="28"/>
      <c r="P285" s="28"/>
    </row>
    <row r="286" spans="1:16" ht="18.75">
      <c r="A286" s="81" t="s">
        <v>46</v>
      </c>
      <c r="B286" s="20"/>
      <c r="C286" s="20"/>
      <c r="D286" s="20"/>
      <c r="E286" s="20"/>
      <c r="F286" s="20"/>
      <c r="G286" s="20"/>
      <c r="H286" s="20"/>
      <c r="I286" s="20"/>
      <c r="J286" s="20"/>
      <c r="K286" s="20"/>
      <c r="L286" s="20"/>
      <c r="M286" s="20"/>
      <c r="N286" s="20"/>
      <c r="O286" s="28"/>
      <c r="P286" s="28"/>
    </row>
    <row r="287" spans="1:16" ht="18.75">
      <c r="A287" s="81" t="s">
        <v>46</v>
      </c>
      <c r="B287" s="20"/>
      <c r="C287" s="20"/>
      <c r="D287" s="20"/>
      <c r="E287" s="20"/>
      <c r="F287" s="20"/>
      <c r="G287" s="20"/>
      <c r="H287" s="20"/>
      <c r="I287" s="20"/>
      <c r="J287" s="20"/>
      <c r="K287" s="20"/>
      <c r="L287" s="20"/>
      <c r="M287" s="20"/>
      <c r="N287" s="20"/>
      <c r="O287" s="28"/>
      <c r="P287" s="28"/>
    </row>
    <row r="288" spans="1:16" ht="18.75">
      <c r="A288" s="81" t="s">
        <v>46</v>
      </c>
      <c r="B288" s="20"/>
      <c r="C288" s="20"/>
      <c r="D288" s="20"/>
      <c r="E288" s="20"/>
      <c r="F288" s="20"/>
      <c r="G288" s="20"/>
      <c r="H288" s="20"/>
      <c r="I288" s="20"/>
      <c r="J288" s="20"/>
      <c r="K288" s="20"/>
      <c r="L288" s="20"/>
      <c r="M288" s="20"/>
      <c r="N288" s="20"/>
      <c r="O288" s="28"/>
      <c r="P288" s="28"/>
    </row>
    <row r="289" spans="1:16" ht="18.75">
      <c r="A289" s="81" t="s">
        <v>46</v>
      </c>
      <c r="B289" s="20"/>
      <c r="C289" s="20"/>
      <c r="D289" s="20"/>
      <c r="E289" s="20"/>
      <c r="F289" s="20"/>
      <c r="G289" s="20"/>
      <c r="H289" s="20"/>
      <c r="I289" s="20"/>
      <c r="J289" s="20"/>
      <c r="K289" s="20"/>
      <c r="L289" s="20"/>
      <c r="M289" s="20"/>
      <c r="N289" s="20"/>
      <c r="O289" s="28"/>
      <c r="P289" s="28"/>
    </row>
    <row r="290" spans="1:16" ht="18.75">
      <c r="A290" s="81" t="s">
        <v>46</v>
      </c>
      <c r="B290" s="20"/>
      <c r="C290" s="20"/>
      <c r="D290" s="20"/>
      <c r="E290" s="20"/>
      <c r="F290" s="20"/>
      <c r="G290" s="20"/>
      <c r="H290" s="20"/>
      <c r="I290" s="20"/>
      <c r="J290" s="20"/>
      <c r="K290" s="20"/>
      <c r="L290" s="20"/>
      <c r="M290" s="20"/>
      <c r="N290" s="20"/>
      <c r="O290" s="28"/>
      <c r="P290" s="28"/>
    </row>
    <row r="291" spans="1:16" ht="18.75">
      <c r="A291" s="81" t="s">
        <v>46</v>
      </c>
      <c r="B291" s="20"/>
      <c r="C291" s="20"/>
      <c r="D291" s="20"/>
      <c r="E291" s="20"/>
      <c r="F291" s="20"/>
      <c r="G291" s="20"/>
      <c r="H291" s="20"/>
      <c r="I291" s="20"/>
      <c r="J291" s="20"/>
      <c r="K291" s="20"/>
      <c r="L291" s="20"/>
      <c r="M291" s="20"/>
      <c r="N291" s="20"/>
      <c r="O291" s="28"/>
      <c r="P291" s="28"/>
    </row>
    <row r="292" spans="1:16" ht="18.75">
      <c r="A292" s="81" t="s">
        <v>46</v>
      </c>
      <c r="B292" s="20"/>
      <c r="C292" s="20"/>
      <c r="D292" s="20"/>
      <c r="E292" s="20"/>
      <c r="F292" s="20"/>
      <c r="G292" s="20"/>
      <c r="H292" s="20"/>
      <c r="I292" s="20"/>
      <c r="J292" s="20"/>
      <c r="K292" s="20"/>
      <c r="L292" s="20"/>
      <c r="M292" s="20"/>
      <c r="N292" s="20"/>
      <c r="O292" s="28"/>
      <c r="P292" s="28"/>
    </row>
    <row r="293" spans="1:16" ht="18.75">
      <c r="A293" s="81" t="s">
        <v>46</v>
      </c>
      <c r="B293" s="20"/>
      <c r="C293" s="20"/>
      <c r="D293" s="20"/>
      <c r="E293" s="20"/>
      <c r="F293" s="20"/>
      <c r="G293" s="20"/>
      <c r="H293" s="20"/>
      <c r="I293" s="20"/>
      <c r="J293" s="20"/>
      <c r="K293" s="20"/>
      <c r="L293" s="20"/>
      <c r="M293" s="20"/>
      <c r="N293" s="20"/>
      <c r="O293" s="28"/>
      <c r="P293" s="28"/>
    </row>
    <row r="294" spans="1:16" ht="18.75">
      <c r="A294" s="81" t="s">
        <v>46</v>
      </c>
      <c r="B294" s="20"/>
      <c r="C294" s="20"/>
      <c r="D294" s="20"/>
      <c r="E294" s="20"/>
      <c r="F294" s="20"/>
      <c r="G294" s="20"/>
      <c r="H294" s="20"/>
      <c r="I294" s="20"/>
      <c r="J294" s="20"/>
      <c r="K294" s="20"/>
      <c r="L294" s="20"/>
      <c r="M294" s="20"/>
      <c r="N294" s="20"/>
      <c r="O294" s="28"/>
      <c r="P294" s="28"/>
    </row>
    <row r="295" spans="1:16" ht="18.75">
      <c r="A295" s="81" t="s">
        <v>46</v>
      </c>
      <c r="B295" s="20"/>
      <c r="C295" s="20"/>
      <c r="D295" s="20"/>
      <c r="E295" s="20"/>
      <c r="F295" s="20"/>
      <c r="G295" s="20"/>
      <c r="H295" s="20"/>
      <c r="I295" s="20"/>
      <c r="J295" s="20"/>
      <c r="K295" s="20"/>
      <c r="L295" s="20"/>
      <c r="M295" s="20"/>
      <c r="N295" s="20"/>
      <c r="O295" s="28"/>
      <c r="P295" s="28"/>
    </row>
    <row r="296" spans="1:16" ht="18.75">
      <c r="A296" s="81" t="s">
        <v>46</v>
      </c>
      <c r="B296" s="20"/>
      <c r="C296" s="20"/>
      <c r="D296" s="20"/>
      <c r="E296" s="20"/>
      <c r="F296" s="20"/>
      <c r="G296" s="20"/>
      <c r="H296" s="20"/>
      <c r="I296" s="20"/>
      <c r="J296" s="20"/>
      <c r="K296" s="20"/>
      <c r="L296" s="20"/>
      <c r="M296" s="20"/>
      <c r="N296" s="20"/>
      <c r="O296" s="28"/>
      <c r="P296" s="28"/>
    </row>
    <row r="297" spans="1:16" ht="18.75">
      <c r="A297" s="81" t="s">
        <v>46</v>
      </c>
      <c r="B297" s="20"/>
      <c r="C297" s="20"/>
      <c r="D297" s="20"/>
      <c r="E297" s="20"/>
      <c r="F297" s="20"/>
      <c r="G297" s="20"/>
      <c r="H297" s="20"/>
      <c r="I297" s="20"/>
      <c r="J297" s="20"/>
      <c r="K297" s="20"/>
      <c r="L297" s="20"/>
      <c r="M297" s="20"/>
      <c r="N297" s="20"/>
      <c r="O297" s="28"/>
      <c r="P297" s="28"/>
    </row>
    <row r="298" spans="1:16" ht="18.75">
      <c r="A298" s="81" t="s">
        <v>46</v>
      </c>
      <c r="B298" s="20"/>
      <c r="C298" s="20"/>
      <c r="D298" s="20"/>
      <c r="E298" s="20"/>
      <c r="F298" s="20"/>
      <c r="G298" s="20"/>
      <c r="H298" s="20"/>
      <c r="I298" s="20"/>
      <c r="J298" s="20"/>
      <c r="K298" s="20"/>
      <c r="L298" s="20"/>
      <c r="M298" s="20"/>
      <c r="N298" s="20"/>
      <c r="O298" s="28"/>
      <c r="P298" s="28"/>
    </row>
    <row r="299" spans="1:16" ht="18.75">
      <c r="A299" s="81" t="s">
        <v>46</v>
      </c>
      <c r="B299" s="20"/>
      <c r="C299" s="20"/>
      <c r="D299" s="20"/>
      <c r="E299" s="20"/>
      <c r="F299" s="20"/>
      <c r="G299" s="20"/>
      <c r="H299" s="20"/>
      <c r="I299" s="20"/>
      <c r="J299" s="20"/>
      <c r="K299" s="20"/>
      <c r="L299" s="20"/>
      <c r="M299" s="20"/>
      <c r="N299" s="20"/>
      <c r="O299" s="28"/>
      <c r="P299" s="28"/>
    </row>
    <row r="300" spans="1:16" ht="18.75">
      <c r="A300" s="81" t="s">
        <v>46</v>
      </c>
      <c r="B300" s="20"/>
      <c r="C300" s="20"/>
      <c r="D300" s="20"/>
      <c r="E300" s="20"/>
      <c r="F300" s="20"/>
      <c r="G300" s="20"/>
      <c r="H300" s="20"/>
      <c r="I300" s="20"/>
      <c r="J300" s="20"/>
      <c r="K300" s="20"/>
      <c r="L300" s="20"/>
      <c r="M300" s="20"/>
      <c r="N300" s="20"/>
      <c r="O300" s="28"/>
      <c r="P300" s="28"/>
    </row>
    <row r="301" spans="1:16" ht="18.75">
      <c r="A301" s="81" t="s">
        <v>46</v>
      </c>
      <c r="B301" s="20"/>
      <c r="C301" s="20"/>
      <c r="D301" s="20"/>
      <c r="E301" s="20"/>
      <c r="F301" s="20"/>
      <c r="G301" s="20"/>
      <c r="H301" s="20"/>
      <c r="I301" s="20"/>
      <c r="J301" s="20"/>
      <c r="K301" s="20"/>
      <c r="L301" s="20"/>
      <c r="M301" s="20"/>
      <c r="N301" s="20"/>
      <c r="O301" s="28"/>
      <c r="P301" s="28"/>
    </row>
    <row r="302" spans="1:16" ht="18.75">
      <c r="A302" s="81" t="s">
        <v>46</v>
      </c>
      <c r="B302" s="20"/>
      <c r="C302" s="20"/>
      <c r="D302" s="20"/>
      <c r="E302" s="20"/>
      <c r="F302" s="20"/>
      <c r="G302" s="20"/>
      <c r="H302" s="20"/>
      <c r="I302" s="20"/>
      <c r="J302" s="20"/>
      <c r="K302" s="20"/>
      <c r="L302" s="20"/>
      <c r="M302" s="20"/>
      <c r="N302" s="20"/>
      <c r="O302" s="28"/>
      <c r="P302" s="28"/>
    </row>
    <row r="303" spans="1:16" ht="18.75">
      <c r="A303" s="81" t="s">
        <v>46</v>
      </c>
      <c r="B303" s="20"/>
      <c r="C303" s="20"/>
      <c r="D303" s="20"/>
      <c r="E303" s="20"/>
      <c r="F303" s="20"/>
      <c r="G303" s="20"/>
      <c r="H303" s="20"/>
      <c r="I303" s="20"/>
      <c r="J303" s="20"/>
      <c r="K303" s="20"/>
      <c r="L303" s="20"/>
      <c r="M303" s="20"/>
      <c r="N303" s="20"/>
      <c r="O303" s="28"/>
      <c r="P303" s="28"/>
    </row>
    <row r="304" spans="1:16" ht="18.75">
      <c r="A304" s="81" t="s">
        <v>46</v>
      </c>
      <c r="B304" s="20"/>
      <c r="C304" s="20"/>
      <c r="D304" s="20"/>
      <c r="E304" s="20"/>
      <c r="F304" s="20"/>
      <c r="G304" s="20"/>
      <c r="H304" s="20"/>
      <c r="I304" s="20"/>
      <c r="J304" s="20"/>
      <c r="K304" s="20"/>
      <c r="L304" s="20"/>
      <c r="M304" s="20"/>
      <c r="N304" s="20"/>
      <c r="O304" s="28"/>
      <c r="P304" s="28"/>
    </row>
    <row r="305" spans="1:16" ht="18.75">
      <c r="A305" s="81" t="s">
        <v>46</v>
      </c>
      <c r="B305" s="20"/>
      <c r="C305" s="20"/>
      <c r="D305" s="20"/>
      <c r="E305" s="20"/>
      <c r="F305" s="20"/>
      <c r="G305" s="20"/>
      <c r="H305" s="20"/>
      <c r="I305" s="20"/>
      <c r="J305" s="20"/>
      <c r="K305" s="20"/>
      <c r="L305" s="20"/>
      <c r="M305" s="20"/>
      <c r="N305" s="20"/>
      <c r="O305" s="28"/>
      <c r="P305" s="28"/>
    </row>
    <row r="306" spans="1:16" ht="18.75">
      <c r="A306" s="81" t="s">
        <v>46</v>
      </c>
      <c r="B306" s="20"/>
      <c r="C306" s="20"/>
      <c r="D306" s="20"/>
      <c r="E306" s="20"/>
      <c r="F306" s="20"/>
      <c r="G306" s="20"/>
      <c r="H306" s="20"/>
      <c r="I306" s="20"/>
      <c r="J306" s="20"/>
      <c r="K306" s="20"/>
      <c r="L306" s="20"/>
      <c r="M306" s="20"/>
      <c r="N306" s="20"/>
      <c r="O306" s="28"/>
      <c r="P306" s="28"/>
    </row>
    <row r="307" spans="1:16" ht="18.75">
      <c r="A307" s="81" t="s">
        <v>46</v>
      </c>
      <c r="B307" s="20"/>
      <c r="C307" s="20"/>
      <c r="D307" s="20"/>
      <c r="E307" s="20"/>
      <c r="F307" s="20"/>
      <c r="G307" s="20"/>
      <c r="H307" s="20"/>
      <c r="I307" s="20"/>
      <c r="J307" s="20"/>
      <c r="K307" s="20"/>
      <c r="L307" s="20"/>
      <c r="M307" s="20"/>
      <c r="N307" s="20"/>
      <c r="O307" s="28"/>
      <c r="P307" s="28"/>
    </row>
    <row r="308" spans="1:16" ht="18.75">
      <c r="A308" s="81" t="s">
        <v>46</v>
      </c>
      <c r="B308" s="20"/>
      <c r="C308" s="20"/>
      <c r="D308" s="20"/>
      <c r="E308" s="20"/>
      <c r="F308" s="20"/>
      <c r="G308" s="20"/>
      <c r="H308" s="20"/>
      <c r="I308" s="20"/>
      <c r="J308" s="20"/>
      <c r="K308" s="20"/>
      <c r="L308" s="20"/>
      <c r="M308" s="20"/>
      <c r="N308" s="20"/>
      <c r="O308" s="28"/>
      <c r="P308" s="28"/>
    </row>
    <row r="309" spans="1:16" ht="18.75">
      <c r="A309" s="81" t="s">
        <v>46</v>
      </c>
      <c r="B309" s="20"/>
      <c r="C309" s="20"/>
      <c r="D309" s="20"/>
      <c r="E309" s="20"/>
      <c r="F309" s="20"/>
      <c r="G309" s="20"/>
      <c r="H309" s="20"/>
      <c r="I309" s="20"/>
      <c r="J309" s="20"/>
      <c r="K309" s="20"/>
      <c r="L309" s="20"/>
      <c r="M309" s="20"/>
      <c r="N309" s="20"/>
      <c r="O309" s="28"/>
      <c r="P309" s="28"/>
    </row>
    <row r="310" spans="1:16" ht="18.75">
      <c r="A310" s="81" t="s">
        <v>46</v>
      </c>
      <c r="B310" s="20"/>
      <c r="C310" s="20"/>
      <c r="D310" s="20"/>
      <c r="E310" s="20"/>
      <c r="F310" s="20"/>
      <c r="G310" s="20"/>
      <c r="H310" s="20"/>
      <c r="I310" s="20"/>
      <c r="J310" s="20"/>
      <c r="K310" s="20"/>
      <c r="L310" s="20"/>
      <c r="M310" s="20"/>
      <c r="N310" s="20"/>
      <c r="O310" s="28"/>
      <c r="P310" s="28"/>
    </row>
    <row r="311" spans="1:16" ht="18.75">
      <c r="A311" s="81" t="s">
        <v>46</v>
      </c>
      <c r="B311" s="20"/>
      <c r="C311" s="20"/>
      <c r="D311" s="20"/>
      <c r="E311" s="20"/>
      <c r="F311" s="20"/>
      <c r="G311" s="20"/>
      <c r="H311" s="20"/>
      <c r="I311" s="20"/>
      <c r="J311" s="20"/>
      <c r="K311" s="20"/>
      <c r="L311" s="20"/>
      <c r="M311" s="20"/>
      <c r="N311" s="20"/>
      <c r="O311" s="28"/>
      <c r="P311" s="28"/>
    </row>
    <row r="312" spans="1:16" ht="18.75">
      <c r="A312" s="81" t="s">
        <v>46</v>
      </c>
      <c r="B312" s="20"/>
      <c r="C312" s="20"/>
      <c r="D312" s="20"/>
      <c r="E312" s="20"/>
      <c r="F312" s="20"/>
      <c r="G312" s="20"/>
      <c r="H312" s="20"/>
      <c r="I312" s="20"/>
      <c r="J312" s="20"/>
      <c r="K312" s="20"/>
      <c r="L312" s="20"/>
      <c r="M312" s="20"/>
      <c r="N312" s="20"/>
      <c r="O312" s="28"/>
      <c r="P312" s="28"/>
    </row>
    <row r="313" spans="1:16" ht="18.75">
      <c r="A313" s="81" t="s">
        <v>46</v>
      </c>
      <c r="B313" s="20"/>
      <c r="C313" s="20"/>
      <c r="D313" s="20"/>
      <c r="E313" s="20"/>
      <c r="F313" s="20"/>
      <c r="G313" s="20"/>
      <c r="H313" s="20"/>
      <c r="I313" s="20"/>
      <c r="J313" s="20"/>
      <c r="K313" s="20"/>
      <c r="L313" s="20"/>
      <c r="M313" s="20"/>
      <c r="N313" s="20"/>
      <c r="O313" s="28"/>
      <c r="P313" s="28"/>
    </row>
    <row r="314" spans="1:16" ht="18.75">
      <c r="A314" s="81" t="s">
        <v>46</v>
      </c>
      <c r="B314" s="20"/>
      <c r="C314" s="20"/>
      <c r="D314" s="20"/>
      <c r="E314" s="20"/>
      <c r="F314" s="20"/>
      <c r="G314" s="20"/>
      <c r="H314" s="20"/>
      <c r="I314" s="20"/>
      <c r="J314" s="20"/>
      <c r="K314" s="20"/>
      <c r="L314" s="20"/>
      <c r="M314" s="20"/>
      <c r="N314" s="20"/>
      <c r="O314" s="28"/>
      <c r="P314" s="28"/>
    </row>
    <row r="315" spans="1:16" ht="18.75">
      <c r="A315" s="81" t="s">
        <v>46</v>
      </c>
      <c r="B315" s="20"/>
      <c r="C315" s="20"/>
      <c r="D315" s="20"/>
      <c r="E315" s="20"/>
      <c r="F315" s="20"/>
      <c r="G315" s="20"/>
      <c r="H315" s="20"/>
      <c r="I315" s="20"/>
      <c r="J315" s="20"/>
      <c r="K315" s="20"/>
      <c r="L315" s="20"/>
      <c r="M315" s="20"/>
      <c r="N315" s="20"/>
      <c r="O315" s="28"/>
      <c r="P315" s="28"/>
    </row>
    <row r="316" spans="1:16" ht="18.75">
      <c r="A316" s="81" t="s">
        <v>46</v>
      </c>
      <c r="B316" s="20"/>
      <c r="C316" s="20"/>
      <c r="D316" s="20"/>
      <c r="E316" s="20"/>
      <c r="F316" s="20"/>
      <c r="G316" s="20"/>
      <c r="H316" s="20"/>
      <c r="I316" s="20"/>
      <c r="J316" s="20"/>
      <c r="K316" s="20"/>
      <c r="L316" s="20"/>
      <c r="M316" s="20"/>
      <c r="N316" s="20"/>
      <c r="O316" s="28"/>
      <c r="P316" s="28"/>
    </row>
    <row r="317" spans="1:16" ht="18.75">
      <c r="A317" s="81" t="s">
        <v>46</v>
      </c>
      <c r="B317" s="20"/>
      <c r="C317" s="20"/>
      <c r="D317" s="20"/>
      <c r="E317" s="20"/>
      <c r="F317" s="20"/>
      <c r="G317" s="20"/>
      <c r="H317" s="20"/>
      <c r="I317" s="20"/>
      <c r="J317" s="20"/>
      <c r="K317" s="20"/>
      <c r="L317" s="20"/>
      <c r="M317" s="20"/>
      <c r="N317" s="20"/>
      <c r="O317" s="28"/>
      <c r="P317" s="28"/>
    </row>
    <row r="318" spans="1:16" ht="18.75">
      <c r="A318" s="81" t="s">
        <v>46</v>
      </c>
      <c r="B318" s="20"/>
      <c r="C318" s="20"/>
      <c r="D318" s="20"/>
      <c r="E318" s="20"/>
      <c r="F318" s="20"/>
      <c r="G318" s="20"/>
      <c r="H318" s="20"/>
      <c r="I318" s="20"/>
      <c r="J318" s="20"/>
      <c r="K318" s="20"/>
      <c r="L318" s="20"/>
      <c r="M318" s="20"/>
      <c r="N318" s="20"/>
      <c r="O318" s="28"/>
      <c r="P318" s="28"/>
    </row>
    <row r="319" spans="1:16" ht="18.75">
      <c r="A319" s="81" t="s">
        <v>46</v>
      </c>
      <c r="B319" s="20"/>
      <c r="C319" s="20"/>
      <c r="D319" s="20"/>
      <c r="E319" s="20"/>
      <c r="F319" s="20"/>
      <c r="G319" s="20"/>
      <c r="H319" s="20"/>
      <c r="I319" s="20"/>
      <c r="J319" s="20"/>
      <c r="K319" s="20"/>
      <c r="L319" s="20"/>
      <c r="M319" s="20"/>
      <c r="N319" s="20"/>
      <c r="O319" s="28"/>
      <c r="P319" s="28"/>
    </row>
    <row r="320" spans="1:16" ht="18.75">
      <c r="A320" s="81" t="s">
        <v>46</v>
      </c>
      <c r="B320" s="20"/>
      <c r="C320" s="20"/>
      <c r="D320" s="20"/>
      <c r="E320" s="20"/>
      <c r="F320" s="20"/>
      <c r="G320" s="20"/>
      <c r="H320" s="20"/>
      <c r="I320" s="20"/>
      <c r="J320" s="20"/>
      <c r="K320" s="20"/>
      <c r="L320" s="20"/>
      <c r="M320" s="20"/>
      <c r="N320" s="20"/>
      <c r="O320" s="28"/>
      <c r="P320" s="28"/>
    </row>
    <row r="321" spans="1:16" ht="18.75">
      <c r="A321" s="81" t="s">
        <v>46</v>
      </c>
      <c r="B321" s="20"/>
      <c r="C321" s="20"/>
      <c r="D321" s="20"/>
      <c r="E321" s="20"/>
      <c r="F321" s="20"/>
      <c r="G321" s="20"/>
      <c r="H321" s="20"/>
      <c r="I321" s="20"/>
      <c r="J321" s="20"/>
      <c r="K321" s="20"/>
      <c r="L321" s="20"/>
      <c r="M321" s="20"/>
      <c r="N321" s="20"/>
      <c r="O321" s="28"/>
      <c r="P321" s="28"/>
    </row>
    <row r="322" spans="1:16" ht="18.75">
      <c r="A322" s="81" t="s">
        <v>46</v>
      </c>
      <c r="B322" s="20"/>
      <c r="C322" s="20"/>
      <c r="D322" s="20"/>
      <c r="E322" s="20"/>
      <c r="F322" s="20"/>
      <c r="G322" s="20"/>
      <c r="H322" s="20"/>
      <c r="I322" s="20"/>
      <c r="J322" s="20"/>
      <c r="K322" s="20"/>
      <c r="L322" s="20"/>
      <c r="M322" s="20"/>
      <c r="N322" s="20"/>
      <c r="O322" s="28"/>
      <c r="P322" s="28"/>
    </row>
    <row r="323" spans="1:16" ht="18.75">
      <c r="A323" s="81" t="s">
        <v>46</v>
      </c>
      <c r="B323" s="20"/>
      <c r="C323" s="20"/>
      <c r="D323" s="20"/>
      <c r="E323" s="20"/>
      <c r="F323" s="20"/>
      <c r="G323" s="20"/>
      <c r="H323" s="20"/>
      <c r="I323" s="20"/>
      <c r="J323" s="20"/>
      <c r="K323" s="20"/>
      <c r="L323" s="20"/>
      <c r="M323" s="20"/>
      <c r="N323" s="20"/>
      <c r="O323" s="28"/>
      <c r="P323" s="28"/>
    </row>
    <row r="324" spans="1:16" ht="18.75">
      <c r="A324" s="81" t="s">
        <v>46</v>
      </c>
      <c r="B324" s="20"/>
      <c r="C324" s="20"/>
      <c r="D324" s="20"/>
      <c r="E324" s="20"/>
      <c r="F324" s="20"/>
      <c r="G324" s="20"/>
      <c r="H324" s="20"/>
      <c r="I324" s="20"/>
      <c r="J324" s="20"/>
      <c r="K324" s="20"/>
      <c r="L324" s="20"/>
      <c r="M324" s="20"/>
      <c r="N324" s="20"/>
      <c r="O324" s="28"/>
      <c r="P324" s="28"/>
    </row>
    <row r="325" spans="1:16" ht="18.75">
      <c r="A325" s="81" t="s">
        <v>46</v>
      </c>
      <c r="B325" s="20"/>
      <c r="C325" s="20"/>
      <c r="D325" s="20"/>
      <c r="E325" s="20"/>
      <c r="F325" s="20"/>
      <c r="G325" s="20"/>
      <c r="H325" s="20"/>
      <c r="I325" s="20"/>
      <c r="J325" s="20"/>
      <c r="K325" s="20"/>
      <c r="L325" s="20"/>
      <c r="M325" s="20"/>
      <c r="N325" s="20"/>
      <c r="O325" s="28"/>
      <c r="P325" s="28"/>
    </row>
    <row r="326" spans="1:16" ht="18.75">
      <c r="A326" s="81" t="s">
        <v>46</v>
      </c>
      <c r="B326" s="20"/>
      <c r="C326" s="20"/>
      <c r="D326" s="20"/>
      <c r="E326" s="20"/>
      <c r="F326" s="20"/>
      <c r="G326" s="20"/>
      <c r="H326" s="20"/>
      <c r="I326" s="20"/>
      <c r="J326" s="20"/>
      <c r="K326" s="20"/>
      <c r="L326" s="20"/>
      <c r="M326" s="20"/>
      <c r="N326" s="20"/>
      <c r="O326" s="28"/>
      <c r="P326" s="28"/>
    </row>
    <row r="327" spans="1:16" ht="18.75">
      <c r="A327" s="81" t="s">
        <v>46</v>
      </c>
      <c r="B327" s="20"/>
      <c r="C327" s="20"/>
      <c r="D327" s="20"/>
      <c r="E327" s="20"/>
      <c r="F327" s="20"/>
      <c r="G327" s="20"/>
      <c r="H327" s="20"/>
      <c r="I327" s="20"/>
      <c r="J327" s="20"/>
      <c r="K327" s="20"/>
      <c r="L327" s="20"/>
      <c r="M327" s="20"/>
      <c r="N327" s="20"/>
      <c r="O327" s="28"/>
      <c r="P327" s="28"/>
    </row>
    <row r="328" spans="1:16" ht="18.75">
      <c r="A328" s="81" t="s">
        <v>46</v>
      </c>
      <c r="B328" s="20"/>
      <c r="C328" s="20"/>
      <c r="D328" s="20"/>
      <c r="E328" s="20"/>
      <c r="F328" s="20"/>
      <c r="G328" s="20"/>
      <c r="H328" s="20"/>
      <c r="I328" s="20"/>
      <c r="J328" s="20"/>
      <c r="K328" s="20"/>
      <c r="L328" s="20"/>
      <c r="M328" s="20"/>
      <c r="N328" s="20"/>
      <c r="O328" s="28"/>
      <c r="P328" s="28"/>
    </row>
    <row r="329" spans="1:16" ht="18.75">
      <c r="A329" s="81" t="s">
        <v>46</v>
      </c>
      <c r="B329" s="20"/>
      <c r="C329" s="20"/>
      <c r="D329" s="20"/>
      <c r="E329" s="20"/>
      <c r="F329" s="20"/>
      <c r="G329" s="20"/>
      <c r="H329" s="20"/>
      <c r="I329" s="20"/>
      <c r="J329" s="20"/>
      <c r="K329" s="20"/>
      <c r="L329" s="20"/>
      <c r="M329" s="20"/>
      <c r="N329" s="20"/>
      <c r="O329" s="28"/>
      <c r="P329" s="28"/>
    </row>
    <row r="330" spans="1:16" ht="18.75">
      <c r="A330" s="81" t="s">
        <v>46</v>
      </c>
      <c r="B330" s="20"/>
      <c r="C330" s="20"/>
      <c r="D330" s="20"/>
      <c r="E330" s="20"/>
      <c r="F330" s="20"/>
      <c r="G330" s="20"/>
      <c r="H330" s="20"/>
      <c r="I330" s="20"/>
      <c r="J330" s="20"/>
      <c r="K330" s="20"/>
      <c r="L330" s="20"/>
      <c r="M330" s="20"/>
      <c r="N330" s="20"/>
      <c r="O330" s="28"/>
      <c r="P330" s="28"/>
    </row>
    <row r="331" spans="1:16" ht="18.75">
      <c r="A331" s="81" t="s">
        <v>46</v>
      </c>
      <c r="B331" s="20"/>
      <c r="C331" s="20"/>
      <c r="D331" s="20"/>
      <c r="E331" s="20"/>
      <c r="F331" s="20"/>
      <c r="G331" s="20"/>
      <c r="H331" s="20"/>
      <c r="I331" s="20"/>
      <c r="J331" s="20"/>
      <c r="K331" s="20"/>
      <c r="L331" s="20"/>
      <c r="M331" s="20"/>
      <c r="N331" s="20"/>
      <c r="O331" s="28"/>
      <c r="P331" s="28"/>
    </row>
    <row r="332" spans="1:16" ht="18.75">
      <c r="A332" s="81" t="s">
        <v>46</v>
      </c>
      <c r="B332" s="20"/>
      <c r="C332" s="20"/>
      <c r="D332" s="20"/>
      <c r="E332" s="20"/>
      <c r="F332" s="20"/>
      <c r="G332" s="20"/>
      <c r="H332" s="20"/>
      <c r="I332" s="20"/>
      <c r="J332" s="20"/>
      <c r="K332" s="20"/>
      <c r="L332" s="20"/>
      <c r="M332" s="20"/>
      <c r="N332" s="20"/>
      <c r="O332" s="28"/>
      <c r="P332" s="28"/>
    </row>
    <row r="333" spans="1:16" ht="18.75">
      <c r="A333" s="81" t="s">
        <v>46</v>
      </c>
      <c r="B333" s="20"/>
      <c r="C333" s="20"/>
      <c r="D333" s="20"/>
      <c r="E333" s="20"/>
      <c r="F333" s="20"/>
      <c r="G333" s="20"/>
      <c r="H333" s="20"/>
      <c r="I333" s="20"/>
      <c r="J333" s="20"/>
      <c r="K333" s="20"/>
      <c r="L333" s="20"/>
      <c r="M333" s="20"/>
      <c r="N333" s="20"/>
      <c r="O333" s="28"/>
      <c r="P333" s="28"/>
    </row>
    <row r="334" spans="1:16" ht="18.75">
      <c r="A334" s="81" t="s">
        <v>46</v>
      </c>
      <c r="B334" s="20"/>
      <c r="C334" s="20"/>
      <c r="D334" s="20"/>
      <c r="E334" s="20"/>
      <c r="F334" s="20"/>
      <c r="G334" s="20"/>
      <c r="H334" s="20"/>
      <c r="I334" s="20"/>
      <c r="J334" s="20"/>
      <c r="K334" s="20"/>
      <c r="L334" s="20"/>
      <c r="M334" s="20"/>
      <c r="N334" s="20"/>
      <c r="O334" s="28"/>
      <c r="P334" s="28"/>
    </row>
    <row r="335" spans="1:16" ht="18.75">
      <c r="A335" s="81" t="s">
        <v>46</v>
      </c>
      <c r="B335" s="20"/>
      <c r="C335" s="20"/>
      <c r="D335" s="20"/>
      <c r="E335" s="20"/>
      <c r="F335" s="20"/>
      <c r="G335" s="20"/>
      <c r="H335" s="20"/>
      <c r="I335" s="20"/>
      <c r="J335" s="20"/>
      <c r="K335" s="20"/>
      <c r="L335" s="20"/>
      <c r="M335" s="20"/>
      <c r="N335" s="20"/>
      <c r="O335" s="28"/>
      <c r="P335" s="28"/>
    </row>
    <row r="336" spans="1:16" ht="18.75">
      <c r="A336" s="81" t="s">
        <v>46</v>
      </c>
      <c r="B336" s="20"/>
      <c r="C336" s="20"/>
      <c r="D336" s="20"/>
      <c r="E336" s="20"/>
      <c r="F336" s="20"/>
      <c r="G336" s="20"/>
      <c r="H336" s="20"/>
      <c r="I336" s="20"/>
      <c r="J336" s="20"/>
      <c r="K336" s="20"/>
      <c r="L336" s="20"/>
      <c r="M336" s="20"/>
      <c r="N336" s="20"/>
      <c r="O336" s="28"/>
      <c r="P336" s="28"/>
    </row>
    <row r="337" spans="1:16" ht="18.75">
      <c r="A337" s="81" t="s">
        <v>46</v>
      </c>
      <c r="B337" s="20"/>
      <c r="C337" s="20"/>
      <c r="D337" s="20"/>
      <c r="E337" s="20"/>
      <c r="F337" s="20"/>
      <c r="G337" s="20"/>
      <c r="H337" s="20"/>
      <c r="I337" s="20"/>
      <c r="J337" s="20"/>
      <c r="K337" s="20"/>
      <c r="L337" s="20"/>
      <c r="M337" s="20"/>
      <c r="N337" s="20"/>
      <c r="O337" s="28"/>
      <c r="P337" s="28"/>
    </row>
    <row r="338" spans="1:16" ht="18.75">
      <c r="A338" s="81" t="s">
        <v>46</v>
      </c>
      <c r="B338" s="20"/>
      <c r="C338" s="20"/>
      <c r="D338" s="20"/>
      <c r="E338" s="20"/>
      <c r="F338" s="20"/>
      <c r="G338" s="20"/>
      <c r="H338" s="20"/>
      <c r="I338" s="20"/>
      <c r="J338" s="20"/>
      <c r="K338" s="20"/>
      <c r="L338" s="20"/>
      <c r="M338" s="20"/>
      <c r="N338" s="20"/>
      <c r="O338" s="28"/>
      <c r="P338" s="28"/>
    </row>
    <row r="339" spans="1:16" ht="18.75">
      <c r="A339" s="81" t="s">
        <v>46</v>
      </c>
      <c r="B339" s="20"/>
      <c r="C339" s="20"/>
      <c r="D339" s="20"/>
      <c r="E339" s="20"/>
      <c r="F339" s="20"/>
      <c r="G339" s="20"/>
      <c r="H339" s="20"/>
      <c r="I339" s="20"/>
      <c r="J339" s="20"/>
      <c r="K339" s="20"/>
      <c r="L339" s="20"/>
      <c r="M339" s="20"/>
      <c r="N339" s="20"/>
      <c r="O339" s="28"/>
      <c r="P339" s="28"/>
    </row>
    <row r="340" spans="1:16" ht="18.75">
      <c r="A340" s="81" t="s">
        <v>46</v>
      </c>
      <c r="B340" s="20"/>
      <c r="C340" s="20"/>
      <c r="D340" s="20"/>
      <c r="E340" s="20"/>
      <c r="F340" s="20"/>
      <c r="G340" s="20"/>
      <c r="H340" s="20"/>
      <c r="I340" s="20"/>
      <c r="J340" s="20"/>
      <c r="K340" s="20"/>
      <c r="L340" s="20"/>
      <c r="M340" s="20"/>
      <c r="N340" s="20"/>
      <c r="O340" s="28"/>
      <c r="P340" s="28"/>
    </row>
    <row r="341" spans="1:16" ht="18.75">
      <c r="A341" s="81" t="s">
        <v>46</v>
      </c>
      <c r="B341" s="20"/>
      <c r="C341" s="20"/>
      <c r="D341" s="20"/>
      <c r="E341" s="20"/>
      <c r="F341" s="20"/>
      <c r="G341" s="20"/>
      <c r="H341" s="20"/>
      <c r="I341" s="20"/>
      <c r="J341" s="20"/>
      <c r="K341" s="20"/>
      <c r="L341" s="20"/>
      <c r="M341" s="20"/>
      <c r="N341" s="20"/>
      <c r="O341" s="28"/>
      <c r="P341" s="28"/>
    </row>
    <row r="342" spans="1:16" ht="18.75">
      <c r="A342" s="81" t="s">
        <v>46</v>
      </c>
      <c r="B342" s="20"/>
      <c r="C342" s="20"/>
      <c r="D342" s="20"/>
      <c r="E342" s="20"/>
      <c r="F342" s="20"/>
      <c r="G342" s="20"/>
      <c r="H342" s="20"/>
      <c r="I342" s="20"/>
      <c r="J342" s="20"/>
      <c r="K342" s="20"/>
      <c r="L342" s="20"/>
      <c r="M342" s="20"/>
      <c r="N342" s="20"/>
      <c r="O342" s="28"/>
      <c r="P342" s="28"/>
    </row>
    <row r="343" spans="1:16" ht="18.75">
      <c r="A343" s="81" t="s">
        <v>46</v>
      </c>
      <c r="B343" s="20"/>
      <c r="C343" s="20"/>
      <c r="D343" s="20"/>
      <c r="E343" s="20"/>
      <c r="F343" s="20"/>
      <c r="G343" s="20"/>
      <c r="H343" s="20"/>
      <c r="I343" s="20"/>
      <c r="J343" s="20"/>
      <c r="K343" s="20"/>
      <c r="L343" s="20"/>
      <c r="M343" s="20"/>
      <c r="N343" s="20"/>
      <c r="O343" s="28"/>
      <c r="P343" s="28"/>
    </row>
    <row r="344" spans="1:16" ht="18.75">
      <c r="A344" s="81" t="s">
        <v>46</v>
      </c>
      <c r="B344" s="20"/>
      <c r="C344" s="20"/>
      <c r="D344" s="20"/>
      <c r="E344" s="20"/>
      <c r="F344" s="20"/>
      <c r="G344" s="20"/>
      <c r="H344" s="20"/>
      <c r="I344" s="20"/>
      <c r="J344" s="20"/>
      <c r="K344" s="20"/>
      <c r="L344" s="20"/>
      <c r="M344" s="20"/>
      <c r="N344" s="20"/>
      <c r="O344" s="28"/>
      <c r="P344" s="28"/>
    </row>
    <row r="345" spans="1:16" ht="18.75">
      <c r="A345" s="81" t="s">
        <v>46</v>
      </c>
      <c r="B345" s="20"/>
      <c r="C345" s="20"/>
      <c r="D345" s="20"/>
      <c r="E345" s="20"/>
      <c r="F345" s="20"/>
      <c r="G345" s="20"/>
      <c r="H345" s="20"/>
      <c r="I345" s="20"/>
      <c r="J345" s="20"/>
      <c r="K345" s="20"/>
      <c r="L345" s="20"/>
      <c r="M345" s="20"/>
      <c r="N345" s="20"/>
      <c r="O345" s="28"/>
      <c r="P345" s="28"/>
    </row>
    <row r="346" spans="1:16" ht="18.75">
      <c r="A346" s="81" t="s">
        <v>46</v>
      </c>
      <c r="B346" s="20"/>
      <c r="C346" s="20"/>
      <c r="D346" s="20"/>
      <c r="E346" s="20"/>
      <c r="F346" s="20"/>
      <c r="G346" s="20"/>
      <c r="H346" s="20"/>
      <c r="I346" s="20"/>
      <c r="J346" s="20"/>
      <c r="K346" s="20"/>
      <c r="L346" s="20"/>
      <c r="M346" s="20"/>
      <c r="N346" s="20"/>
      <c r="O346" s="28"/>
      <c r="P346" s="28"/>
    </row>
    <row r="347" spans="1:16" ht="18.75">
      <c r="A347" s="81" t="s">
        <v>46</v>
      </c>
      <c r="B347" s="20"/>
      <c r="C347" s="20"/>
      <c r="D347" s="20"/>
      <c r="E347" s="20"/>
      <c r="F347" s="20"/>
      <c r="G347" s="20"/>
      <c r="H347" s="20"/>
      <c r="I347" s="20"/>
      <c r="J347" s="20"/>
      <c r="K347" s="20"/>
      <c r="L347" s="20"/>
      <c r="M347" s="20"/>
      <c r="N347" s="20"/>
      <c r="O347" s="28"/>
      <c r="P347" s="28"/>
    </row>
    <row r="348" spans="1:16" ht="18.75">
      <c r="A348" s="81" t="s">
        <v>46</v>
      </c>
      <c r="B348" s="20"/>
      <c r="C348" s="20"/>
      <c r="D348" s="20"/>
      <c r="E348" s="20"/>
      <c r="F348" s="20"/>
      <c r="G348" s="20"/>
      <c r="H348" s="20"/>
      <c r="I348" s="20"/>
      <c r="J348" s="20"/>
      <c r="K348" s="20"/>
      <c r="L348" s="20"/>
      <c r="M348" s="20"/>
      <c r="N348" s="20"/>
      <c r="O348" s="28"/>
      <c r="P348" s="28"/>
    </row>
    <row r="349" spans="1:16" ht="18.75">
      <c r="A349" s="81" t="s">
        <v>46</v>
      </c>
      <c r="B349" s="20"/>
      <c r="C349" s="20"/>
      <c r="D349" s="20"/>
      <c r="E349" s="20"/>
      <c r="F349" s="20"/>
      <c r="G349" s="20"/>
      <c r="H349" s="20"/>
      <c r="I349" s="20"/>
      <c r="J349" s="20"/>
      <c r="K349" s="20"/>
      <c r="L349" s="20"/>
      <c r="M349" s="20"/>
      <c r="N349" s="20"/>
      <c r="O349" s="28"/>
      <c r="P349" s="28"/>
    </row>
    <row r="350" spans="1:16" ht="18.75">
      <c r="A350" s="81" t="s">
        <v>46</v>
      </c>
      <c r="B350" s="20"/>
      <c r="C350" s="20"/>
      <c r="D350" s="20"/>
      <c r="E350" s="20"/>
      <c r="F350" s="20"/>
      <c r="G350" s="20"/>
      <c r="H350" s="20"/>
      <c r="I350" s="20"/>
      <c r="J350" s="20"/>
      <c r="K350" s="20"/>
      <c r="L350" s="20"/>
      <c r="M350" s="20"/>
      <c r="N350" s="20"/>
      <c r="O350" s="28"/>
      <c r="P350" s="28"/>
    </row>
    <row r="351" spans="1:16" ht="18.75">
      <c r="A351" s="81" t="s">
        <v>46</v>
      </c>
      <c r="B351" s="20"/>
      <c r="C351" s="20"/>
      <c r="D351" s="20"/>
      <c r="E351" s="20"/>
      <c r="F351" s="20"/>
      <c r="G351" s="20"/>
      <c r="H351" s="20"/>
      <c r="I351" s="20"/>
      <c r="J351" s="20"/>
      <c r="K351" s="20"/>
      <c r="L351" s="20"/>
      <c r="M351" s="20"/>
      <c r="N351" s="20"/>
      <c r="O351" s="28"/>
      <c r="P351" s="28"/>
    </row>
    <row r="352" spans="1:16" ht="18.75">
      <c r="A352" s="81" t="s">
        <v>46</v>
      </c>
      <c r="B352" s="20"/>
      <c r="C352" s="20"/>
      <c r="D352" s="20"/>
      <c r="E352" s="20"/>
      <c r="F352" s="20"/>
      <c r="G352" s="20"/>
      <c r="H352" s="20"/>
      <c r="I352" s="20"/>
      <c r="J352" s="20"/>
      <c r="K352" s="20"/>
      <c r="L352" s="20"/>
      <c r="M352" s="20"/>
      <c r="N352" s="20"/>
      <c r="O352" s="28"/>
      <c r="P352" s="28"/>
    </row>
    <row r="353" spans="1:16" ht="18.75">
      <c r="A353" s="81" t="s">
        <v>46</v>
      </c>
      <c r="B353" s="20"/>
      <c r="C353" s="20"/>
      <c r="D353" s="20"/>
      <c r="E353" s="20"/>
      <c r="F353" s="20"/>
      <c r="G353" s="20"/>
      <c r="H353" s="20"/>
      <c r="I353" s="20"/>
      <c r="J353" s="20"/>
      <c r="K353" s="20"/>
      <c r="L353" s="20"/>
      <c r="M353" s="20"/>
      <c r="N353" s="20"/>
      <c r="O353" s="28"/>
      <c r="P353" s="28"/>
    </row>
    <row r="354" spans="1:16" ht="18.75">
      <c r="A354" s="81" t="s">
        <v>46</v>
      </c>
      <c r="B354" s="20"/>
      <c r="C354" s="20"/>
      <c r="D354" s="20"/>
      <c r="E354" s="20"/>
      <c r="F354" s="20"/>
      <c r="G354" s="20"/>
      <c r="H354" s="20"/>
      <c r="I354" s="20"/>
      <c r="J354" s="20"/>
      <c r="K354" s="20"/>
      <c r="L354" s="20"/>
      <c r="M354" s="20"/>
      <c r="N354" s="20"/>
      <c r="O354" s="28"/>
      <c r="P354" s="28"/>
    </row>
    <row r="355" spans="1:16" ht="18.75">
      <c r="A355" s="81" t="s">
        <v>46</v>
      </c>
      <c r="B355" s="20"/>
      <c r="C355" s="20"/>
      <c r="D355" s="20"/>
      <c r="E355" s="20"/>
      <c r="F355" s="20"/>
      <c r="G355" s="20"/>
      <c r="H355" s="20"/>
      <c r="I355" s="20"/>
      <c r="J355" s="20"/>
      <c r="K355" s="20"/>
      <c r="L355" s="20"/>
      <c r="M355" s="20"/>
      <c r="N355" s="20"/>
      <c r="O355" s="28"/>
      <c r="P355" s="28"/>
    </row>
    <row r="356" spans="1:16" ht="18.75">
      <c r="A356" s="81" t="s">
        <v>46</v>
      </c>
      <c r="B356" s="20"/>
      <c r="C356" s="20"/>
      <c r="D356" s="20"/>
      <c r="E356" s="20"/>
      <c r="F356" s="20"/>
      <c r="G356" s="20"/>
      <c r="H356" s="20"/>
      <c r="I356" s="20"/>
      <c r="J356" s="20"/>
      <c r="K356" s="20"/>
      <c r="L356" s="20"/>
      <c r="M356" s="20"/>
      <c r="N356" s="20"/>
      <c r="O356" s="28"/>
      <c r="P356" s="28"/>
    </row>
    <row r="357" spans="1:16" ht="18.75">
      <c r="A357" s="81" t="s">
        <v>46</v>
      </c>
      <c r="B357" s="20"/>
      <c r="C357" s="20"/>
      <c r="D357" s="20"/>
      <c r="E357" s="20"/>
      <c r="F357" s="20"/>
      <c r="G357" s="20"/>
      <c r="H357" s="20"/>
      <c r="I357" s="20"/>
      <c r="J357" s="20"/>
      <c r="K357" s="20"/>
      <c r="L357" s="20"/>
      <c r="M357" s="20"/>
      <c r="N357" s="20"/>
      <c r="O357" s="28"/>
      <c r="P357" s="28"/>
    </row>
    <row r="358" spans="1:16" ht="18.75">
      <c r="A358" s="81" t="s">
        <v>46</v>
      </c>
      <c r="B358" s="20"/>
      <c r="C358" s="20"/>
      <c r="D358" s="20"/>
      <c r="E358" s="20"/>
      <c r="F358" s="20"/>
      <c r="G358" s="20"/>
      <c r="H358" s="20"/>
      <c r="I358" s="20"/>
      <c r="J358" s="20"/>
      <c r="K358" s="20"/>
      <c r="L358" s="20"/>
      <c r="M358" s="20"/>
      <c r="N358" s="20"/>
      <c r="O358" s="28"/>
      <c r="P358" s="28"/>
    </row>
    <row r="359" spans="1:16" ht="18.75">
      <c r="A359" s="81" t="s">
        <v>46</v>
      </c>
      <c r="B359" s="20"/>
      <c r="C359" s="20"/>
      <c r="D359" s="20"/>
      <c r="E359" s="20"/>
      <c r="F359" s="20"/>
      <c r="G359" s="20"/>
      <c r="H359" s="20"/>
      <c r="I359" s="20"/>
      <c r="J359" s="20"/>
      <c r="K359" s="20"/>
      <c r="L359" s="20"/>
      <c r="M359" s="20"/>
      <c r="N359" s="20"/>
      <c r="O359" s="28"/>
      <c r="P359" s="28"/>
    </row>
    <row r="360" spans="1:16" ht="18.75">
      <c r="A360" s="81" t="s">
        <v>46</v>
      </c>
      <c r="B360" s="20"/>
      <c r="C360" s="20"/>
      <c r="D360" s="20"/>
      <c r="E360" s="20"/>
      <c r="F360" s="20"/>
      <c r="G360" s="20"/>
      <c r="H360" s="20"/>
      <c r="I360" s="20"/>
      <c r="J360" s="20"/>
      <c r="K360" s="20"/>
      <c r="L360" s="20"/>
      <c r="M360" s="20"/>
      <c r="N360" s="20"/>
      <c r="O360" s="28"/>
      <c r="P360" s="28"/>
    </row>
    <row r="361" spans="1:16" ht="18.75">
      <c r="A361" s="81" t="s">
        <v>46</v>
      </c>
      <c r="B361" s="20"/>
      <c r="C361" s="20"/>
      <c r="D361" s="20"/>
      <c r="E361" s="20"/>
      <c r="F361" s="20"/>
      <c r="G361" s="20"/>
      <c r="H361" s="20"/>
      <c r="I361" s="20"/>
      <c r="J361" s="20"/>
      <c r="K361" s="20"/>
      <c r="L361" s="20"/>
      <c r="M361" s="20"/>
      <c r="N361" s="20"/>
      <c r="O361" s="28"/>
      <c r="P361" s="28"/>
    </row>
    <row r="362" spans="1:16" ht="18.75">
      <c r="A362" s="81" t="s">
        <v>46</v>
      </c>
      <c r="B362" s="20"/>
      <c r="C362" s="20"/>
      <c r="D362" s="20"/>
      <c r="E362" s="20"/>
      <c r="F362" s="20"/>
      <c r="G362" s="20"/>
      <c r="H362" s="20"/>
      <c r="I362" s="20"/>
      <c r="J362" s="20"/>
      <c r="K362" s="20"/>
      <c r="L362" s="20"/>
      <c r="M362" s="20"/>
      <c r="N362" s="20"/>
      <c r="O362" s="28"/>
      <c r="P362" s="28"/>
    </row>
    <row r="363" spans="1:16" ht="18.75">
      <c r="A363" s="81" t="s">
        <v>46</v>
      </c>
      <c r="B363" s="20"/>
      <c r="C363" s="20"/>
      <c r="D363" s="20"/>
      <c r="E363" s="20"/>
      <c r="F363" s="20"/>
      <c r="G363" s="20"/>
      <c r="H363" s="20"/>
      <c r="I363" s="20"/>
      <c r="J363" s="20"/>
      <c r="K363" s="20"/>
      <c r="L363" s="20"/>
      <c r="M363" s="20"/>
      <c r="N363" s="20"/>
      <c r="O363" s="28"/>
      <c r="P363" s="28"/>
    </row>
    <row r="364" spans="1:16" ht="18.75">
      <c r="A364" s="81" t="s">
        <v>46</v>
      </c>
      <c r="B364" s="20"/>
      <c r="C364" s="20"/>
      <c r="D364" s="20"/>
      <c r="E364" s="20"/>
      <c r="F364" s="20"/>
      <c r="G364" s="20"/>
      <c r="H364" s="20"/>
      <c r="I364" s="20"/>
      <c r="J364" s="20"/>
      <c r="K364" s="20"/>
      <c r="L364" s="20"/>
      <c r="M364" s="20"/>
      <c r="N364" s="20"/>
      <c r="O364" s="28"/>
      <c r="P364" s="28"/>
    </row>
    <row r="365" spans="1:16" ht="18.75">
      <c r="A365" s="81" t="s">
        <v>46</v>
      </c>
      <c r="B365" s="20"/>
      <c r="C365" s="20"/>
      <c r="D365" s="20"/>
      <c r="E365" s="20"/>
      <c r="F365" s="20"/>
      <c r="G365" s="20"/>
      <c r="H365" s="20"/>
      <c r="I365" s="20"/>
      <c r="J365" s="20"/>
      <c r="K365" s="20"/>
      <c r="L365" s="20"/>
      <c r="M365" s="20"/>
      <c r="N365" s="20"/>
      <c r="O365" s="28"/>
      <c r="P365" s="28"/>
    </row>
    <row r="366" spans="1:16" ht="18.75">
      <c r="A366" s="81" t="s">
        <v>46</v>
      </c>
      <c r="B366" s="20"/>
      <c r="C366" s="20"/>
      <c r="D366" s="20"/>
      <c r="E366" s="20"/>
      <c r="F366" s="20"/>
      <c r="G366" s="20"/>
      <c r="H366" s="20"/>
      <c r="I366" s="20"/>
      <c r="J366" s="20"/>
      <c r="K366" s="20"/>
      <c r="L366" s="20"/>
      <c r="M366" s="20"/>
      <c r="N366" s="20"/>
      <c r="O366" s="28"/>
      <c r="P366" s="28"/>
    </row>
    <row r="367" spans="1:16" ht="18.75">
      <c r="A367" s="81" t="s">
        <v>46</v>
      </c>
      <c r="B367" s="20"/>
      <c r="C367" s="20"/>
      <c r="D367" s="20"/>
      <c r="E367" s="20"/>
      <c r="F367" s="20"/>
      <c r="G367" s="20"/>
      <c r="H367" s="20"/>
      <c r="I367" s="20"/>
      <c r="J367" s="20"/>
      <c r="K367" s="20"/>
      <c r="L367" s="20"/>
      <c r="M367" s="20"/>
      <c r="N367" s="20"/>
      <c r="O367" s="28"/>
      <c r="P367" s="28"/>
    </row>
    <row r="368" spans="1:16" ht="18.75">
      <c r="A368" s="81" t="s">
        <v>46</v>
      </c>
      <c r="B368" s="20"/>
      <c r="C368" s="20"/>
      <c r="D368" s="20"/>
      <c r="E368" s="20"/>
      <c r="F368" s="20"/>
      <c r="G368" s="20"/>
      <c r="H368" s="20"/>
      <c r="I368" s="20"/>
      <c r="J368" s="20"/>
      <c r="K368" s="20"/>
      <c r="L368" s="20"/>
      <c r="M368" s="20"/>
      <c r="N368" s="20"/>
      <c r="O368" s="28"/>
      <c r="P368" s="28"/>
    </row>
    <row r="369" spans="1:16" ht="18.75">
      <c r="A369" s="81" t="s">
        <v>46</v>
      </c>
      <c r="B369" s="20"/>
      <c r="C369" s="20"/>
      <c r="D369" s="20"/>
      <c r="E369" s="20"/>
      <c r="F369" s="20"/>
      <c r="G369" s="20"/>
      <c r="H369" s="20"/>
      <c r="I369" s="20"/>
      <c r="J369" s="20"/>
      <c r="K369" s="20"/>
      <c r="L369" s="20"/>
      <c r="M369" s="20"/>
      <c r="N369" s="20"/>
      <c r="O369" s="28"/>
      <c r="P369" s="28"/>
    </row>
    <row r="370" spans="1:16" ht="18.75">
      <c r="A370" s="81" t="s">
        <v>46</v>
      </c>
      <c r="B370" s="20"/>
      <c r="C370" s="20"/>
      <c r="D370" s="20"/>
      <c r="E370" s="20"/>
      <c r="F370" s="20"/>
      <c r="G370" s="20"/>
      <c r="H370" s="20"/>
      <c r="I370" s="20"/>
      <c r="J370" s="20"/>
      <c r="K370" s="20"/>
      <c r="L370" s="20"/>
      <c r="M370" s="20"/>
      <c r="N370" s="20"/>
      <c r="O370" s="28"/>
      <c r="P370" s="28"/>
    </row>
    <row r="371" spans="1:16" ht="18.75">
      <c r="A371" s="81" t="s">
        <v>46</v>
      </c>
      <c r="B371" s="20"/>
      <c r="C371" s="20"/>
      <c r="D371" s="20"/>
      <c r="E371" s="20"/>
      <c r="F371" s="20"/>
      <c r="G371" s="20"/>
      <c r="H371" s="20"/>
      <c r="I371" s="20"/>
      <c r="J371" s="20"/>
      <c r="K371" s="20"/>
      <c r="L371" s="20"/>
      <c r="M371" s="20"/>
      <c r="N371" s="20"/>
      <c r="O371" s="28"/>
      <c r="P371" s="28"/>
    </row>
    <row r="372" spans="1:16" ht="18.75">
      <c r="A372" s="81" t="s">
        <v>46</v>
      </c>
      <c r="B372" s="20"/>
      <c r="C372" s="20"/>
      <c r="D372" s="20"/>
      <c r="E372" s="20"/>
      <c r="F372" s="20"/>
      <c r="G372" s="20"/>
      <c r="H372" s="20"/>
      <c r="I372" s="20"/>
      <c r="J372" s="20"/>
      <c r="K372" s="20"/>
      <c r="L372" s="20"/>
      <c r="M372" s="20"/>
      <c r="N372" s="20"/>
      <c r="O372" s="28"/>
      <c r="P372" s="28"/>
    </row>
    <row r="373" spans="1:16" ht="18.75">
      <c r="A373" s="81" t="s">
        <v>46</v>
      </c>
      <c r="B373" s="20"/>
      <c r="C373" s="20"/>
      <c r="D373" s="20"/>
      <c r="E373" s="20"/>
      <c r="F373" s="20"/>
      <c r="G373" s="20"/>
      <c r="H373" s="20"/>
      <c r="I373" s="20"/>
      <c r="J373" s="20"/>
      <c r="K373" s="20"/>
      <c r="L373" s="20"/>
      <c r="M373" s="20"/>
      <c r="N373" s="20"/>
      <c r="O373" s="28"/>
      <c r="P373" s="28"/>
    </row>
    <row r="374" spans="1:16" ht="18.75">
      <c r="A374" s="81" t="s">
        <v>46</v>
      </c>
      <c r="B374" s="20"/>
      <c r="C374" s="20"/>
      <c r="D374" s="20"/>
      <c r="E374" s="20"/>
      <c r="F374" s="20"/>
      <c r="G374" s="20"/>
      <c r="H374" s="20"/>
      <c r="I374" s="20"/>
      <c r="J374" s="20"/>
      <c r="K374" s="20"/>
      <c r="L374" s="20"/>
      <c r="M374" s="20"/>
      <c r="N374" s="20"/>
      <c r="O374" s="28"/>
      <c r="P374" s="28"/>
    </row>
    <row r="375" spans="1:16" ht="18.75">
      <c r="A375" s="81" t="s">
        <v>46</v>
      </c>
      <c r="B375" s="20"/>
      <c r="C375" s="20"/>
      <c r="D375" s="20"/>
      <c r="E375" s="20"/>
      <c r="F375" s="20"/>
      <c r="G375" s="20"/>
      <c r="H375" s="20"/>
      <c r="I375" s="20"/>
      <c r="J375" s="20"/>
      <c r="K375" s="20"/>
      <c r="L375" s="20"/>
      <c r="M375" s="20"/>
      <c r="N375" s="20"/>
      <c r="O375" s="28"/>
      <c r="P375" s="28"/>
    </row>
    <row r="376" spans="1:16" ht="18.75">
      <c r="A376" s="81" t="s">
        <v>46</v>
      </c>
      <c r="B376" s="20"/>
      <c r="C376" s="20"/>
      <c r="D376" s="20"/>
      <c r="E376" s="20"/>
      <c r="F376" s="20"/>
      <c r="G376" s="20"/>
      <c r="H376" s="20"/>
      <c r="I376" s="20"/>
      <c r="J376" s="20"/>
      <c r="K376" s="20"/>
      <c r="L376" s="20"/>
      <c r="M376" s="20"/>
      <c r="N376" s="20"/>
      <c r="O376" s="28"/>
      <c r="P376" s="28"/>
    </row>
    <row r="377" spans="1:16" ht="18.75">
      <c r="A377" s="81" t="s">
        <v>46</v>
      </c>
      <c r="B377" s="20"/>
      <c r="C377" s="20"/>
      <c r="D377" s="20"/>
      <c r="E377" s="20"/>
      <c r="F377" s="20"/>
      <c r="G377" s="20"/>
      <c r="H377" s="20"/>
      <c r="I377" s="20"/>
      <c r="J377" s="20"/>
      <c r="K377" s="20"/>
      <c r="L377" s="20"/>
      <c r="M377" s="20"/>
      <c r="N377" s="20"/>
      <c r="O377" s="28"/>
      <c r="P377" s="28"/>
    </row>
    <row r="378" spans="1:16" ht="18.75">
      <c r="A378" s="81" t="s">
        <v>46</v>
      </c>
      <c r="B378" s="20"/>
      <c r="C378" s="20"/>
      <c r="D378" s="20"/>
      <c r="E378" s="20"/>
      <c r="F378" s="20"/>
      <c r="G378" s="20"/>
      <c r="H378" s="20"/>
      <c r="I378" s="20"/>
      <c r="J378" s="20"/>
      <c r="K378" s="20"/>
      <c r="L378" s="20"/>
      <c r="M378" s="20"/>
      <c r="N378" s="20"/>
      <c r="O378" s="28"/>
      <c r="P378" s="28"/>
    </row>
    <row r="379" spans="1:16" ht="18.75">
      <c r="A379" s="81" t="s">
        <v>46</v>
      </c>
      <c r="B379" s="20"/>
      <c r="C379" s="20"/>
      <c r="D379" s="20"/>
      <c r="E379" s="20"/>
      <c r="F379" s="20"/>
      <c r="G379" s="20"/>
      <c r="H379" s="20"/>
      <c r="I379" s="20"/>
      <c r="J379" s="20"/>
      <c r="K379" s="20"/>
      <c r="L379" s="20"/>
      <c r="M379" s="20"/>
      <c r="N379" s="20"/>
      <c r="O379" s="28"/>
      <c r="P379" s="28"/>
    </row>
    <row r="380" spans="1:16" ht="18.75">
      <c r="A380" s="81" t="s">
        <v>46</v>
      </c>
      <c r="B380" s="20"/>
      <c r="C380" s="20"/>
      <c r="D380" s="20"/>
      <c r="E380" s="20"/>
      <c r="F380" s="20"/>
      <c r="G380" s="20"/>
      <c r="H380" s="20"/>
      <c r="I380" s="20"/>
      <c r="J380" s="20"/>
      <c r="K380" s="20"/>
      <c r="L380" s="20"/>
      <c r="M380" s="20"/>
      <c r="N380" s="20"/>
      <c r="O380" s="28"/>
      <c r="P380" s="28"/>
    </row>
    <row r="381" spans="1:16" ht="18.75">
      <c r="A381" s="81" t="s">
        <v>46</v>
      </c>
      <c r="B381" s="20"/>
      <c r="C381" s="20"/>
      <c r="D381" s="20"/>
      <c r="E381" s="20"/>
      <c r="F381" s="20"/>
      <c r="G381" s="20"/>
      <c r="H381" s="20"/>
      <c r="I381" s="20"/>
      <c r="J381" s="20"/>
      <c r="K381" s="20"/>
      <c r="L381" s="20"/>
      <c r="M381" s="20"/>
      <c r="N381" s="20"/>
      <c r="O381" s="28"/>
      <c r="P381" s="28"/>
    </row>
    <row r="382" spans="1:16" ht="18.75">
      <c r="A382" s="81" t="s">
        <v>46</v>
      </c>
      <c r="B382" s="20"/>
      <c r="C382" s="20"/>
      <c r="D382" s="20"/>
      <c r="E382" s="20"/>
      <c r="F382" s="20"/>
      <c r="G382" s="20"/>
      <c r="H382" s="20"/>
      <c r="I382" s="20"/>
      <c r="J382" s="20"/>
      <c r="K382" s="20"/>
      <c r="L382" s="20"/>
      <c r="M382" s="20"/>
      <c r="N382" s="20"/>
      <c r="O382" s="28"/>
      <c r="P382" s="28"/>
    </row>
    <row r="383" spans="1:16" ht="18.75">
      <c r="A383" s="81" t="s">
        <v>46</v>
      </c>
      <c r="B383" s="20"/>
      <c r="C383" s="20"/>
      <c r="D383" s="20"/>
      <c r="E383" s="20"/>
      <c r="F383" s="20"/>
      <c r="G383" s="20"/>
      <c r="H383" s="20"/>
      <c r="I383" s="20"/>
      <c r="J383" s="20"/>
      <c r="K383" s="20"/>
      <c r="L383" s="20"/>
      <c r="M383" s="20"/>
      <c r="N383" s="20"/>
      <c r="O383" s="28"/>
      <c r="P383" s="28"/>
    </row>
    <row r="384" spans="1:16" ht="18.75">
      <c r="A384" s="81" t="s">
        <v>46</v>
      </c>
      <c r="B384" s="20"/>
      <c r="C384" s="20"/>
      <c r="D384" s="20"/>
      <c r="E384" s="20"/>
      <c r="F384" s="20"/>
      <c r="G384" s="20"/>
      <c r="H384" s="20"/>
      <c r="I384" s="20"/>
      <c r="J384" s="20"/>
      <c r="K384" s="20"/>
      <c r="L384" s="20"/>
      <c r="M384" s="20"/>
      <c r="N384" s="20"/>
      <c r="O384" s="28"/>
      <c r="P384" s="28"/>
    </row>
    <row r="385" spans="1:16" ht="18.75">
      <c r="A385" s="81" t="s">
        <v>46</v>
      </c>
      <c r="B385" s="20"/>
      <c r="C385" s="20"/>
      <c r="D385" s="20"/>
      <c r="E385" s="20"/>
      <c r="F385" s="20"/>
      <c r="G385" s="20"/>
      <c r="H385" s="20"/>
      <c r="I385" s="20"/>
      <c r="J385" s="20"/>
      <c r="K385" s="20"/>
      <c r="L385" s="20"/>
      <c r="M385" s="20"/>
      <c r="N385" s="20"/>
      <c r="O385" s="28"/>
      <c r="P385" s="28"/>
    </row>
    <row r="386" spans="1:16" ht="18.75">
      <c r="A386" s="81" t="s">
        <v>46</v>
      </c>
      <c r="B386" s="20"/>
      <c r="C386" s="20"/>
      <c r="D386" s="20"/>
      <c r="E386" s="20"/>
      <c r="F386" s="20"/>
      <c r="G386" s="20"/>
      <c r="H386" s="20"/>
      <c r="I386" s="20"/>
      <c r="J386" s="20"/>
      <c r="K386" s="20"/>
      <c r="L386" s="20"/>
      <c r="M386" s="20"/>
      <c r="N386" s="20"/>
      <c r="O386" s="28"/>
      <c r="P386" s="28"/>
    </row>
    <row r="387" spans="1:16" ht="18.75">
      <c r="A387" s="81" t="s">
        <v>46</v>
      </c>
      <c r="B387" s="20"/>
      <c r="C387" s="20"/>
      <c r="D387" s="20"/>
      <c r="E387" s="20"/>
      <c r="F387" s="20"/>
      <c r="G387" s="20"/>
      <c r="H387" s="20"/>
      <c r="I387" s="20"/>
      <c r="J387" s="20"/>
      <c r="K387" s="20"/>
      <c r="L387" s="20"/>
      <c r="M387" s="20"/>
      <c r="N387" s="20"/>
      <c r="O387" s="28"/>
      <c r="P387" s="28"/>
    </row>
    <row r="388" spans="1:16" ht="18.75">
      <c r="A388" s="81" t="s">
        <v>46</v>
      </c>
      <c r="B388" s="20"/>
      <c r="C388" s="20"/>
      <c r="D388" s="20"/>
      <c r="E388" s="20"/>
      <c r="F388" s="20"/>
      <c r="G388" s="20"/>
      <c r="H388" s="20"/>
      <c r="I388" s="20"/>
      <c r="J388" s="20"/>
      <c r="K388" s="20"/>
      <c r="L388" s="20"/>
      <c r="M388" s="20"/>
      <c r="N388" s="20"/>
      <c r="O388" s="28"/>
      <c r="P388" s="28"/>
    </row>
    <row r="389" spans="1:16" ht="18.75">
      <c r="A389" s="81" t="s">
        <v>46</v>
      </c>
      <c r="B389" s="20"/>
      <c r="C389" s="20"/>
      <c r="D389" s="20"/>
      <c r="E389" s="20"/>
      <c r="F389" s="20"/>
      <c r="G389" s="20"/>
      <c r="H389" s="20"/>
      <c r="I389" s="20"/>
      <c r="J389" s="20"/>
      <c r="K389" s="20"/>
      <c r="L389" s="20"/>
      <c r="M389" s="20"/>
      <c r="N389" s="20"/>
      <c r="O389" s="28"/>
      <c r="P389" s="28"/>
    </row>
    <row r="390" spans="1:16" ht="18.75">
      <c r="A390" s="81" t="s">
        <v>46</v>
      </c>
      <c r="B390" s="20"/>
      <c r="C390" s="20"/>
      <c r="D390" s="20"/>
      <c r="E390" s="20"/>
      <c r="F390" s="20"/>
      <c r="G390" s="20"/>
      <c r="H390" s="20"/>
      <c r="I390" s="20"/>
      <c r="J390" s="20"/>
      <c r="K390" s="20"/>
      <c r="L390" s="20"/>
      <c r="M390" s="20"/>
      <c r="N390" s="20"/>
      <c r="O390" s="28"/>
      <c r="P390" s="28"/>
    </row>
    <row r="391" spans="1:16" ht="18.75">
      <c r="A391" s="81" t="s">
        <v>46</v>
      </c>
      <c r="B391" s="20"/>
      <c r="C391" s="20"/>
      <c r="D391" s="20"/>
      <c r="E391" s="20"/>
      <c r="F391" s="20"/>
      <c r="G391" s="20"/>
      <c r="H391" s="20"/>
      <c r="I391" s="20"/>
      <c r="J391" s="20"/>
      <c r="K391" s="20"/>
      <c r="L391" s="20"/>
      <c r="M391" s="20"/>
      <c r="N391" s="20"/>
      <c r="O391" s="28"/>
      <c r="P391" s="28"/>
    </row>
    <row r="392" spans="1:16" ht="18.75">
      <c r="A392" s="81" t="s">
        <v>46</v>
      </c>
      <c r="B392" s="20"/>
      <c r="C392" s="20"/>
      <c r="D392" s="20"/>
      <c r="E392" s="20"/>
      <c r="F392" s="20"/>
      <c r="G392" s="20"/>
      <c r="H392" s="20"/>
      <c r="I392" s="20"/>
      <c r="J392" s="20"/>
      <c r="K392" s="20"/>
      <c r="L392" s="20"/>
      <c r="M392" s="20"/>
      <c r="N392" s="20"/>
      <c r="O392" s="28"/>
      <c r="P392" s="28"/>
    </row>
    <row r="393" spans="1:16" ht="18.75">
      <c r="A393" s="81" t="s">
        <v>46</v>
      </c>
      <c r="B393" s="20"/>
      <c r="C393" s="20"/>
      <c r="D393" s="20"/>
      <c r="E393" s="20"/>
      <c r="F393" s="20"/>
      <c r="G393" s="20"/>
      <c r="H393" s="20"/>
      <c r="I393" s="20"/>
      <c r="J393" s="20"/>
      <c r="K393" s="20"/>
      <c r="L393" s="20"/>
      <c r="M393" s="20"/>
      <c r="N393" s="20"/>
      <c r="O393" s="28"/>
      <c r="P393" s="28"/>
    </row>
    <row r="394" spans="1:16" ht="18.75">
      <c r="A394" s="81" t="s">
        <v>46</v>
      </c>
      <c r="B394" s="20"/>
      <c r="C394" s="20"/>
      <c r="D394" s="20"/>
      <c r="E394" s="20"/>
      <c r="F394" s="20"/>
      <c r="G394" s="20"/>
      <c r="H394" s="20"/>
      <c r="I394" s="20"/>
      <c r="J394" s="20"/>
      <c r="K394" s="20"/>
      <c r="L394" s="20"/>
      <c r="M394" s="20"/>
      <c r="N394" s="20"/>
      <c r="O394" s="28"/>
      <c r="P394" s="28"/>
    </row>
    <row r="395" spans="1:16" ht="18.75">
      <c r="A395" s="81" t="s">
        <v>46</v>
      </c>
      <c r="B395" s="20"/>
      <c r="C395" s="20"/>
      <c r="D395" s="20"/>
      <c r="E395" s="20"/>
      <c r="F395" s="20"/>
      <c r="G395" s="20"/>
      <c r="H395" s="20"/>
      <c r="I395" s="20"/>
      <c r="J395" s="20"/>
      <c r="K395" s="20"/>
      <c r="L395" s="20"/>
      <c r="M395" s="20"/>
      <c r="N395" s="20"/>
      <c r="O395" s="28"/>
      <c r="P395" s="28"/>
    </row>
    <row r="396" spans="1:16" ht="18.75">
      <c r="A396" s="81" t="s">
        <v>46</v>
      </c>
      <c r="B396" s="20"/>
      <c r="C396" s="20"/>
      <c r="D396" s="20"/>
      <c r="E396" s="20"/>
      <c r="F396" s="20"/>
      <c r="G396" s="20"/>
      <c r="H396" s="20"/>
      <c r="I396" s="20"/>
      <c r="J396" s="20"/>
      <c r="K396" s="20"/>
      <c r="L396" s="20"/>
      <c r="M396" s="20"/>
      <c r="N396" s="20"/>
      <c r="O396" s="28"/>
      <c r="P396" s="28"/>
    </row>
    <row r="397" spans="1:16" ht="18.75">
      <c r="A397" s="81" t="s">
        <v>46</v>
      </c>
      <c r="B397" s="20"/>
      <c r="C397" s="20"/>
      <c r="D397" s="20"/>
      <c r="E397" s="20"/>
      <c r="F397" s="20"/>
      <c r="G397" s="20"/>
      <c r="H397" s="20"/>
      <c r="I397" s="20"/>
      <c r="J397" s="20"/>
      <c r="K397" s="20"/>
      <c r="L397" s="20"/>
      <c r="M397" s="20"/>
      <c r="N397" s="20"/>
      <c r="O397" s="28"/>
      <c r="P397" s="28"/>
    </row>
    <row r="398" spans="1:16" ht="18.75">
      <c r="A398" s="81" t="s">
        <v>46</v>
      </c>
      <c r="B398" s="20"/>
      <c r="C398" s="20"/>
      <c r="D398" s="20"/>
      <c r="E398" s="20"/>
      <c r="F398" s="20"/>
      <c r="G398" s="20"/>
      <c r="H398" s="20"/>
      <c r="I398" s="20"/>
      <c r="J398" s="20"/>
      <c r="K398" s="20"/>
      <c r="L398" s="20"/>
      <c r="M398" s="20"/>
      <c r="N398" s="20"/>
      <c r="O398" s="28"/>
      <c r="P398" s="28"/>
    </row>
    <row r="399" spans="1:16" ht="18.75">
      <c r="A399" s="81" t="s">
        <v>46</v>
      </c>
      <c r="B399" s="20"/>
      <c r="C399" s="20"/>
      <c r="D399" s="20"/>
      <c r="E399" s="20"/>
      <c r="F399" s="20"/>
      <c r="G399" s="20"/>
      <c r="H399" s="20"/>
      <c r="I399" s="20"/>
      <c r="J399" s="20"/>
      <c r="K399" s="20"/>
      <c r="L399" s="20"/>
      <c r="M399" s="20"/>
      <c r="N399" s="20"/>
      <c r="O399" s="28"/>
      <c r="P399" s="28"/>
    </row>
    <row r="400" spans="1:16" ht="18.75">
      <c r="A400" s="81" t="s">
        <v>46</v>
      </c>
      <c r="B400" s="20"/>
      <c r="C400" s="20"/>
      <c r="D400" s="20"/>
      <c r="E400" s="20"/>
      <c r="F400" s="20"/>
      <c r="G400" s="20"/>
      <c r="H400" s="20"/>
      <c r="I400" s="20"/>
      <c r="J400" s="20"/>
      <c r="K400" s="20"/>
      <c r="L400" s="20"/>
      <c r="M400" s="20"/>
      <c r="N400" s="20"/>
      <c r="O400" s="28"/>
      <c r="P400" s="28"/>
    </row>
    <row r="401" spans="1:16" ht="18.75">
      <c r="A401" s="81" t="s">
        <v>46</v>
      </c>
      <c r="B401" s="20"/>
      <c r="C401" s="20"/>
      <c r="D401" s="20"/>
      <c r="E401" s="20"/>
      <c r="F401" s="20"/>
      <c r="G401" s="20"/>
      <c r="H401" s="20"/>
      <c r="I401" s="20"/>
      <c r="J401" s="20"/>
      <c r="K401" s="20"/>
      <c r="L401" s="20"/>
      <c r="M401" s="20"/>
      <c r="N401" s="20"/>
      <c r="O401" s="28"/>
      <c r="P401" s="28"/>
    </row>
    <row r="402" spans="1:16" ht="18.75">
      <c r="A402" s="81" t="s">
        <v>46</v>
      </c>
      <c r="B402" s="20"/>
      <c r="C402" s="20"/>
      <c r="D402" s="20"/>
      <c r="E402" s="20"/>
      <c r="F402" s="20"/>
      <c r="G402" s="20"/>
      <c r="H402" s="20"/>
      <c r="I402" s="20"/>
      <c r="J402" s="20"/>
      <c r="K402" s="20"/>
      <c r="L402" s="20"/>
      <c r="M402" s="20"/>
      <c r="N402" s="20"/>
      <c r="O402" s="28"/>
      <c r="P402" s="28"/>
    </row>
    <row r="403" spans="1:16" ht="18.75">
      <c r="A403" s="81" t="s">
        <v>46</v>
      </c>
      <c r="B403" s="20"/>
      <c r="C403" s="20"/>
      <c r="D403" s="20"/>
      <c r="E403" s="20"/>
      <c r="F403" s="20"/>
      <c r="G403" s="20"/>
      <c r="H403" s="20"/>
      <c r="I403" s="20"/>
      <c r="J403" s="20"/>
      <c r="K403" s="20"/>
      <c r="L403" s="20"/>
      <c r="M403" s="20"/>
      <c r="N403" s="20"/>
      <c r="O403" s="28"/>
      <c r="P403" s="28"/>
    </row>
    <row r="404" spans="1:16" ht="18.75">
      <c r="A404" s="81" t="s">
        <v>46</v>
      </c>
      <c r="B404" s="20"/>
      <c r="C404" s="20"/>
      <c r="D404" s="20"/>
      <c r="E404" s="20"/>
      <c r="F404" s="20"/>
      <c r="G404" s="20"/>
      <c r="H404" s="20"/>
      <c r="I404" s="20"/>
      <c r="J404" s="20"/>
      <c r="K404" s="20"/>
      <c r="L404" s="20"/>
      <c r="M404" s="20"/>
      <c r="N404" s="20"/>
      <c r="O404" s="28"/>
      <c r="P404" s="28"/>
    </row>
    <row r="405" spans="1:16" ht="18.75">
      <c r="A405" s="81" t="s">
        <v>46</v>
      </c>
      <c r="B405" s="20"/>
      <c r="C405" s="20"/>
      <c r="D405" s="20"/>
      <c r="E405" s="20"/>
      <c r="F405" s="20"/>
      <c r="G405" s="20"/>
      <c r="H405" s="20"/>
      <c r="I405" s="20"/>
      <c r="J405" s="20"/>
      <c r="K405" s="20"/>
      <c r="L405" s="20"/>
      <c r="M405" s="20"/>
      <c r="N405" s="20"/>
      <c r="O405" s="28"/>
      <c r="P405" s="28"/>
    </row>
    <row r="406" spans="1:16" ht="18.75">
      <c r="A406" s="81" t="s">
        <v>46</v>
      </c>
      <c r="B406" s="20"/>
      <c r="C406" s="20"/>
      <c r="D406" s="20"/>
      <c r="E406" s="20"/>
      <c r="F406" s="20"/>
      <c r="G406" s="20"/>
      <c r="H406" s="20"/>
      <c r="I406" s="20"/>
      <c r="J406" s="20"/>
      <c r="K406" s="20"/>
      <c r="L406" s="20"/>
      <c r="M406" s="20"/>
      <c r="N406" s="20"/>
      <c r="O406" s="28"/>
      <c r="P406" s="28"/>
    </row>
    <row r="407" spans="1:16" ht="18.75">
      <c r="A407" s="81" t="s">
        <v>46</v>
      </c>
      <c r="B407" s="20"/>
      <c r="C407" s="20"/>
      <c r="D407" s="20"/>
      <c r="E407" s="20"/>
      <c r="F407" s="20"/>
      <c r="G407" s="20"/>
      <c r="H407" s="20"/>
      <c r="I407" s="20"/>
      <c r="J407" s="20"/>
      <c r="K407" s="20"/>
      <c r="L407" s="20"/>
      <c r="M407" s="20"/>
      <c r="N407" s="20"/>
      <c r="O407" s="28"/>
      <c r="P407" s="28"/>
    </row>
    <row r="408" spans="1:16" ht="18.75">
      <c r="A408" s="81" t="s">
        <v>46</v>
      </c>
      <c r="B408" s="20"/>
      <c r="C408" s="20"/>
      <c r="D408" s="20"/>
      <c r="E408" s="20"/>
      <c r="F408" s="20"/>
      <c r="G408" s="20"/>
      <c r="H408" s="20"/>
      <c r="I408" s="20"/>
      <c r="J408" s="20"/>
      <c r="K408" s="20"/>
      <c r="L408" s="20"/>
      <c r="M408" s="20"/>
      <c r="N408" s="20"/>
      <c r="O408" s="28"/>
      <c r="P408" s="28"/>
    </row>
    <row r="409" spans="1:16" ht="18.75">
      <c r="A409" s="81" t="s">
        <v>46</v>
      </c>
      <c r="B409" s="20"/>
      <c r="C409" s="20"/>
      <c r="D409" s="20"/>
      <c r="E409" s="20"/>
      <c r="F409" s="20"/>
      <c r="G409" s="20"/>
      <c r="H409" s="20"/>
      <c r="I409" s="20"/>
      <c r="J409" s="20"/>
      <c r="K409" s="20"/>
      <c r="L409" s="20"/>
      <c r="M409" s="20"/>
      <c r="N409" s="20"/>
      <c r="O409" s="28"/>
      <c r="P409" s="28"/>
    </row>
    <row r="410" spans="1:16" ht="18.75">
      <c r="A410" s="81" t="s">
        <v>46</v>
      </c>
      <c r="B410" s="20"/>
      <c r="C410" s="20"/>
      <c r="D410" s="20"/>
      <c r="E410" s="20"/>
      <c r="F410" s="20"/>
      <c r="G410" s="20"/>
      <c r="H410" s="20"/>
      <c r="I410" s="20"/>
      <c r="J410" s="20"/>
      <c r="K410" s="20"/>
      <c r="L410" s="20"/>
      <c r="M410" s="20"/>
      <c r="N410" s="20"/>
      <c r="O410" s="28"/>
      <c r="P410" s="28"/>
    </row>
    <row r="411" spans="1:16" ht="18.75">
      <c r="A411" s="81" t="s">
        <v>46</v>
      </c>
      <c r="B411" s="20"/>
      <c r="C411" s="20"/>
      <c r="D411" s="20"/>
      <c r="E411" s="20"/>
      <c r="F411" s="20"/>
      <c r="G411" s="20"/>
      <c r="H411" s="20"/>
      <c r="I411" s="20"/>
      <c r="J411" s="20"/>
      <c r="K411" s="20"/>
      <c r="L411" s="20"/>
      <c r="M411" s="20"/>
      <c r="N411" s="20"/>
      <c r="O411" s="28"/>
      <c r="P411" s="28"/>
    </row>
    <row r="412" spans="1:16" ht="18.75">
      <c r="A412" s="81" t="s">
        <v>46</v>
      </c>
      <c r="B412" s="20"/>
      <c r="C412" s="20"/>
      <c r="D412" s="20"/>
      <c r="E412" s="20"/>
      <c r="F412" s="20"/>
      <c r="G412" s="20"/>
      <c r="H412" s="20"/>
      <c r="I412" s="20"/>
      <c r="J412" s="20"/>
      <c r="K412" s="20"/>
      <c r="L412" s="20"/>
      <c r="M412" s="20"/>
      <c r="N412" s="20"/>
      <c r="O412" s="28"/>
      <c r="P412" s="28"/>
    </row>
    <row r="413" spans="1:16" ht="18.75">
      <c r="A413" s="81" t="s">
        <v>46</v>
      </c>
      <c r="B413" s="20"/>
      <c r="C413" s="20"/>
      <c r="D413" s="20"/>
      <c r="E413" s="20"/>
      <c r="F413" s="20"/>
      <c r="G413" s="20"/>
      <c r="H413" s="20"/>
      <c r="I413" s="20"/>
      <c r="J413" s="20"/>
      <c r="K413" s="20"/>
      <c r="L413" s="20"/>
      <c r="M413" s="20"/>
      <c r="N413" s="20"/>
      <c r="O413" s="28"/>
      <c r="P413" s="28"/>
    </row>
    <row r="414" spans="1:16" ht="18.75">
      <c r="A414" s="81" t="s">
        <v>46</v>
      </c>
      <c r="B414" s="20"/>
      <c r="C414" s="20"/>
      <c r="D414" s="20"/>
      <c r="E414" s="20"/>
      <c r="F414" s="20"/>
      <c r="G414" s="20"/>
      <c r="H414" s="20"/>
      <c r="I414" s="20"/>
      <c r="J414" s="20"/>
      <c r="K414" s="20"/>
      <c r="L414" s="20"/>
      <c r="M414" s="20"/>
      <c r="N414" s="20"/>
      <c r="O414" s="28"/>
      <c r="P414" s="28"/>
    </row>
    <row r="415" spans="1:16" ht="18.75">
      <c r="A415" s="81" t="s">
        <v>46</v>
      </c>
      <c r="B415" s="20"/>
      <c r="C415" s="20"/>
      <c r="D415" s="20"/>
      <c r="E415" s="20"/>
      <c r="F415" s="20"/>
      <c r="G415" s="20"/>
      <c r="H415" s="20"/>
      <c r="I415" s="20"/>
      <c r="J415" s="20"/>
      <c r="K415" s="20"/>
      <c r="L415" s="20"/>
      <c r="M415" s="20"/>
      <c r="N415" s="20"/>
      <c r="O415" s="28"/>
      <c r="P415" s="28"/>
    </row>
    <row r="416" spans="1:16" ht="18.75">
      <c r="A416" s="81" t="s">
        <v>46</v>
      </c>
      <c r="B416" s="20"/>
      <c r="C416" s="20"/>
      <c r="D416" s="20"/>
      <c r="E416" s="20"/>
      <c r="F416" s="20"/>
      <c r="G416" s="20"/>
      <c r="H416" s="20"/>
      <c r="I416" s="20"/>
      <c r="J416" s="20"/>
      <c r="K416" s="20"/>
      <c r="L416" s="20"/>
      <c r="M416" s="20"/>
      <c r="N416" s="20"/>
      <c r="O416" s="28"/>
      <c r="P416" s="28"/>
    </row>
    <row r="417" spans="1:16" ht="18.75">
      <c r="A417" s="81" t="s">
        <v>46</v>
      </c>
      <c r="B417" s="20"/>
      <c r="C417" s="20"/>
      <c r="D417" s="20"/>
      <c r="E417" s="20"/>
      <c r="F417" s="20"/>
      <c r="G417" s="20"/>
      <c r="H417" s="20"/>
      <c r="I417" s="20"/>
      <c r="J417" s="20"/>
      <c r="K417" s="20"/>
      <c r="L417" s="20"/>
      <c r="M417" s="20"/>
      <c r="N417" s="20"/>
      <c r="O417" s="28"/>
      <c r="P417" s="28"/>
    </row>
    <row r="418" spans="1:16" ht="18.75">
      <c r="A418" s="81" t="s">
        <v>46</v>
      </c>
      <c r="B418" s="20"/>
      <c r="C418" s="20"/>
      <c r="D418" s="20"/>
      <c r="E418" s="20"/>
      <c r="F418" s="20"/>
      <c r="G418" s="20"/>
      <c r="H418" s="20"/>
      <c r="I418" s="20"/>
      <c r="J418" s="20"/>
      <c r="K418" s="20"/>
      <c r="L418" s="20"/>
      <c r="M418" s="20"/>
      <c r="N418" s="20"/>
      <c r="O418" s="28"/>
      <c r="P418" s="28"/>
    </row>
    <row r="419" spans="1:16" ht="18.75">
      <c r="A419" s="81" t="s">
        <v>46</v>
      </c>
      <c r="B419" s="20"/>
      <c r="C419" s="20"/>
      <c r="D419" s="20"/>
      <c r="E419" s="20"/>
      <c r="F419" s="20"/>
      <c r="G419" s="20"/>
      <c r="H419" s="20"/>
      <c r="I419" s="20"/>
      <c r="J419" s="20"/>
      <c r="K419" s="20"/>
      <c r="L419" s="20"/>
      <c r="M419" s="20"/>
      <c r="N419" s="20"/>
      <c r="O419" s="28"/>
      <c r="P419" s="28"/>
    </row>
    <row r="420" spans="1:16" ht="18.75">
      <c r="A420" s="81" t="s">
        <v>46</v>
      </c>
      <c r="B420" s="20"/>
      <c r="C420" s="20"/>
      <c r="D420" s="20"/>
      <c r="E420" s="20"/>
      <c r="F420" s="20"/>
      <c r="G420" s="20"/>
      <c r="H420" s="20"/>
      <c r="I420" s="20"/>
      <c r="J420" s="20"/>
      <c r="K420" s="20"/>
      <c r="L420" s="20"/>
      <c r="M420" s="20"/>
      <c r="N420" s="20"/>
      <c r="O420" s="28"/>
      <c r="P420" s="28"/>
    </row>
    <row r="421" spans="1:16" ht="18.75">
      <c r="A421" s="81" t="s">
        <v>46</v>
      </c>
      <c r="B421" s="20"/>
      <c r="C421" s="20"/>
      <c r="D421" s="20"/>
      <c r="E421" s="20"/>
      <c r="F421" s="20"/>
      <c r="G421" s="20"/>
      <c r="H421" s="20"/>
      <c r="I421" s="20"/>
      <c r="J421" s="20"/>
      <c r="K421" s="20"/>
      <c r="L421" s="20"/>
      <c r="M421" s="20"/>
      <c r="N421" s="20"/>
      <c r="O421" s="28"/>
      <c r="P421" s="28"/>
    </row>
    <row r="422" spans="1:16" ht="18.75">
      <c r="A422" s="81" t="s">
        <v>46</v>
      </c>
      <c r="B422" s="20"/>
      <c r="C422" s="20"/>
      <c r="D422" s="20"/>
      <c r="E422" s="20"/>
      <c r="F422" s="20"/>
      <c r="G422" s="20"/>
      <c r="H422" s="20"/>
      <c r="I422" s="20"/>
      <c r="J422" s="20"/>
      <c r="K422" s="20"/>
      <c r="L422" s="20"/>
      <c r="M422" s="20"/>
      <c r="N422" s="20"/>
      <c r="O422" s="28"/>
      <c r="P422" s="28"/>
    </row>
    <row r="423" spans="1:16" ht="18.75">
      <c r="A423" s="81" t="s">
        <v>46</v>
      </c>
      <c r="B423" s="20"/>
      <c r="C423" s="20"/>
      <c r="D423" s="20"/>
      <c r="E423" s="20"/>
      <c r="F423" s="20"/>
      <c r="G423" s="20"/>
      <c r="H423" s="20"/>
      <c r="I423" s="20"/>
      <c r="J423" s="20"/>
      <c r="K423" s="20"/>
      <c r="L423" s="20"/>
      <c r="M423" s="20"/>
      <c r="N423" s="20"/>
      <c r="O423" s="28"/>
      <c r="P423" s="28"/>
    </row>
    <row r="424" spans="1:16" ht="18.75">
      <c r="A424" s="81" t="s">
        <v>46</v>
      </c>
      <c r="B424" s="20"/>
      <c r="C424" s="20"/>
      <c r="D424" s="20"/>
      <c r="E424" s="20"/>
      <c r="F424" s="20"/>
      <c r="G424" s="20"/>
      <c r="H424" s="20"/>
      <c r="I424" s="20"/>
      <c r="J424" s="20"/>
      <c r="K424" s="20"/>
      <c r="L424" s="20"/>
      <c r="M424" s="20"/>
      <c r="N424" s="20"/>
      <c r="O424" s="28"/>
      <c r="P424" s="28"/>
    </row>
    <row r="425" spans="1:16" ht="18.75">
      <c r="A425" s="81" t="s">
        <v>46</v>
      </c>
      <c r="B425" s="20"/>
      <c r="C425" s="20"/>
      <c r="D425" s="20"/>
      <c r="E425" s="20"/>
      <c r="F425" s="20"/>
      <c r="G425" s="20"/>
      <c r="H425" s="20"/>
      <c r="I425" s="20"/>
      <c r="J425" s="20"/>
      <c r="K425" s="20"/>
      <c r="L425" s="20"/>
      <c r="M425" s="20"/>
      <c r="N425" s="20"/>
      <c r="O425" s="28"/>
      <c r="P425" s="28"/>
    </row>
    <row r="426" spans="1:16" ht="18.75">
      <c r="A426" s="81" t="s">
        <v>46</v>
      </c>
      <c r="B426" s="20"/>
      <c r="C426" s="20"/>
      <c r="D426" s="20"/>
      <c r="E426" s="20"/>
      <c r="F426" s="20"/>
      <c r="G426" s="20"/>
      <c r="H426" s="20"/>
      <c r="I426" s="20"/>
      <c r="J426" s="20"/>
      <c r="K426" s="20"/>
      <c r="L426" s="20"/>
      <c r="M426" s="20"/>
      <c r="N426" s="20"/>
      <c r="O426" s="28"/>
      <c r="P426" s="28"/>
    </row>
    <row r="427" spans="1:16" ht="18.75">
      <c r="A427" s="81" t="s">
        <v>46</v>
      </c>
      <c r="B427" s="20"/>
      <c r="C427" s="20"/>
      <c r="D427" s="20"/>
      <c r="E427" s="20"/>
      <c r="F427" s="20"/>
      <c r="G427" s="20"/>
      <c r="H427" s="20"/>
      <c r="I427" s="20"/>
      <c r="J427" s="20"/>
      <c r="K427" s="20"/>
      <c r="L427" s="20"/>
      <c r="M427" s="20"/>
      <c r="N427" s="20"/>
      <c r="O427" s="28"/>
      <c r="P427" s="28"/>
    </row>
    <row r="428" spans="1:16" ht="18.75">
      <c r="A428" s="81" t="s">
        <v>46</v>
      </c>
      <c r="B428" s="20"/>
      <c r="C428" s="20"/>
      <c r="D428" s="20"/>
      <c r="E428" s="20"/>
      <c r="F428" s="20"/>
      <c r="G428" s="20"/>
      <c r="H428" s="20"/>
      <c r="I428" s="20"/>
      <c r="J428" s="20"/>
      <c r="K428" s="20"/>
      <c r="L428" s="20"/>
      <c r="M428" s="20"/>
      <c r="N428" s="20"/>
      <c r="O428" s="28"/>
      <c r="P428" s="28"/>
    </row>
    <row r="429" spans="1:16" ht="18.75">
      <c r="A429" s="81" t="s">
        <v>46</v>
      </c>
      <c r="B429" s="20"/>
      <c r="C429" s="20"/>
      <c r="D429" s="20"/>
      <c r="E429" s="20"/>
      <c r="F429" s="20"/>
      <c r="G429" s="20"/>
      <c r="H429" s="20"/>
      <c r="I429" s="20"/>
      <c r="J429" s="20"/>
      <c r="K429" s="20"/>
      <c r="L429" s="20"/>
      <c r="M429" s="20"/>
      <c r="N429" s="20"/>
      <c r="O429" s="28"/>
      <c r="P429" s="28"/>
    </row>
    <row r="430" spans="1:16" ht="18.75">
      <c r="A430" s="81" t="s">
        <v>46</v>
      </c>
      <c r="B430" s="20"/>
      <c r="C430" s="20"/>
      <c r="D430" s="20"/>
      <c r="E430" s="20"/>
      <c r="F430" s="20"/>
      <c r="G430" s="20"/>
      <c r="H430" s="20"/>
      <c r="I430" s="20"/>
      <c r="J430" s="20"/>
      <c r="K430" s="20"/>
      <c r="L430" s="20"/>
      <c r="M430" s="20"/>
      <c r="N430" s="20"/>
      <c r="O430" s="28"/>
      <c r="P430" s="28"/>
    </row>
    <row r="431" spans="1:16" ht="18.75">
      <c r="A431" s="81" t="s">
        <v>46</v>
      </c>
      <c r="B431" s="20"/>
      <c r="C431" s="20"/>
      <c r="D431" s="20"/>
      <c r="E431" s="20"/>
      <c r="F431" s="20"/>
      <c r="G431" s="20"/>
      <c r="H431" s="20"/>
      <c r="I431" s="20"/>
      <c r="J431" s="20"/>
      <c r="K431" s="20"/>
      <c r="L431" s="20"/>
      <c r="M431" s="20"/>
      <c r="N431" s="20"/>
      <c r="O431" s="28"/>
      <c r="P431" s="28"/>
    </row>
    <row r="432" spans="1:16" ht="18.75">
      <c r="A432" s="81" t="s">
        <v>46</v>
      </c>
      <c r="B432" s="20"/>
      <c r="C432" s="20"/>
      <c r="D432" s="20"/>
      <c r="E432" s="20"/>
      <c r="F432" s="20"/>
      <c r="G432" s="20"/>
      <c r="H432" s="20"/>
      <c r="I432" s="20"/>
      <c r="J432" s="20"/>
      <c r="K432" s="20"/>
      <c r="L432" s="20"/>
      <c r="M432" s="20"/>
      <c r="N432" s="20"/>
      <c r="O432" s="28"/>
      <c r="P432" s="28"/>
    </row>
    <row r="433" spans="1:16" ht="18.75">
      <c r="A433" s="81" t="s">
        <v>46</v>
      </c>
      <c r="B433" s="20"/>
      <c r="C433" s="20"/>
      <c r="D433" s="20"/>
      <c r="E433" s="20"/>
      <c r="F433" s="20"/>
      <c r="G433" s="20"/>
      <c r="H433" s="20"/>
      <c r="I433" s="20"/>
      <c r="J433" s="20"/>
      <c r="K433" s="20"/>
      <c r="L433" s="20"/>
      <c r="M433" s="20"/>
      <c r="N433" s="20"/>
      <c r="O433" s="28"/>
      <c r="P433" s="28"/>
    </row>
    <row r="434" spans="1:16" ht="18.75">
      <c r="A434" s="81" t="s">
        <v>46</v>
      </c>
      <c r="B434" s="20"/>
      <c r="C434" s="20"/>
      <c r="D434" s="20"/>
      <c r="E434" s="20"/>
      <c r="F434" s="20"/>
      <c r="G434" s="20"/>
      <c r="H434" s="20"/>
      <c r="I434" s="20"/>
      <c r="J434" s="20"/>
      <c r="K434" s="20"/>
      <c r="L434" s="20"/>
      <c r="M434" s="20"/>
      <c r="N434" s="20"/>
      <c r="O434" s="28"/>
      <c r="P434" s="28"/>
    </row>
    <row r="435" spans="1:16" ht="18.75">
      <c r="A435" s="81" t="s">
        <v>46</v>
      </c>
      <c r="B435" s="20"/>
      <c r="C435" s="20"/>
      <c r="D435" s="20"/>
      <c r="E435" s="20"/>
      <c r="F435" s="20"/>
      <c r="G435" s="20"/>
      <c r="H435" s="20"/>
      <c r="I435" s="20"/>
      <c r="J435" s="20"/>
      <c r="K435" s="20"/>
      <c r="L435" s="20"/>
      <c r="M435" s="20"/>
      <c r="N435" s="20"/>
      <c r="O435" s="28"/>
      <c r="P435" s="28"/>
    </row>
    <row r="436" spans="1:16" ht="18.75">
      <c r="A436" s="81" t="s">
        <v>46</v>
      </c>
      <c r="B436" s="20"/>
      <c r="C436" s="20"/>
      <c r="D436" s="20"/>
      <c r="E436" s="20"/>
      <c r="F436" s="20"/>
      <c r="G436" s="20"/>
      <c r="H436" s="20"/>
      <c r="I436" s="20"/>
      <c r="J436" s="20"/>
      <c r="K436" s="20"/>
      <c r="L436" s="20"/>
      <c r="M436" s="20"/>
      <c r="N436" s="20"/>
      <c r="O436" s="28"/>
      <c r="P436" s="28"/>
    </row>
    <row r="437" spans="1:16" ht="18.75">
      <c r="A437" s="81" t="s">
        <v>46</v>
      </c>
      <c r="B437" s="20"/>
      <c r="C437" s="20"/>
      <c r="D437" s="20"/>
      <c r="E437" s="20"/>
      <c r="F437" s="20"/>
      <c r="G437" s="20"/>
      <c r="H437" s="20"/>
      <c r="I437" s="20"/>
      <c r="J437" s="20"/>
      <c r="K437" s="20"/>
      <c r="L437" s="20"/>
      <c r="M437" s="20"/>
      <c r="N437" s="20"/>
      <c r="O437" s="28"/>
      <c r="P437" s="28"/>
    </row>
    <row r="438" spans="1:16" ht="18.75">
      <c r="A438" s="81" t="s">
        <v>46</v>
      </c>
      <c r="B438" s="20"/>
      <c r="C438" s="20"/>
      <c r="D438" s="20"/>
      <c r="E438" s="20"/>
      <c r="F438" s="20"/>
      <c r="G438" s="20"/>
      <c r="H438" s="20"/>
      <c r="I438" s="20"/>
      <c r="J438" s="20"/>
      <c r="K438" s="20"/>
      <c r="L438" s="20"/>
      <c r="M438" s="20"/>
      <c r="N438" s="20"/>
      <c r="O438" s="28"/>
      <c r="P438" s="28"/>
    </row>
    <row r="439" spans="1:16" ht="18.75">
      <c r="A439" s="81" t="s">
        <v>46</v>
      </c>
      <c r="B439" s="20"/>
      <c r="C439" s="20"/>
      <c r="D439" s="20"/>
      <c r="E439" s="20"/>
      <c r="F439" s="20"/>
      <c r="G439" s="20"/>
      <c r="H439" s="20"/>
      <c r="I439" s="20"/>
      <c r="J439" s="20"/>
      <c r="K439" s="20"/>
      <c r="L439" s="20"/>
      <c r="M439" s="20"/>
      <c r="N439" s="20"/>
      <c r="O439" s="28"/>
      <c r="P439" s="28"/>
    </row>
    <row r="440" spans="1:16" ht="18.75">
      <c r="A440" s="81" t="s">
        <v>46</v>
      </c>
      <c r="B440" s="20"/>
      <c r="C440" s="20"/>
      <c r="D440" s="20"/>
      <c r="E440" s="20"/>
      <c r="F440" s="20"/>
      <c r="G440" s="20"/>
      <c r="H440" s="20"/>
      <c r="I440" s="20"/>
      <c r="J440" s="20"/>
      <c r="K440" s="20"/>
      <c r="L440" s="20"/>
      <c r="M440" s="20"/>
      <c r="N440" s="20"/>
      <c r="O440" s="28"/>
      <c r="P440" s="28"/>
    </row>
    <row r="441" spans="1:16" ht="18.75">
      <c r="A441" s="81" t="s">
        <v>46</v>
      </c>
      <c r="B441" s="20"/>
      <c r="C441" s="20"/>
      <c r="D441" s="20"/>
      <c r="E441" s="20"/>
      <c r="F441" s="20"/>
      <c r="G441" s="20"/>
      <c r="H441" s="20"/>
      <c r="I441" s="20"/>
      <c r="J441" s="20"/>
      <c r="K441" s="20"/>
      <c r="L441" s="20"/>
      <c r="M441" s="20"/>
      <c r="N441" s="20"/>
      <c r="O441" s="28"/>
      <c r="P441" s="28"/>
    </row>
    <row r="442" spans="1:16" ht="18.75">
      <c r="A442" s="81" t="s">
        <v>46</v>
      </c>
      <c r="B442" s="20"/>
      <c r="C442" s="20"/>
      <c r="D442" s="20"/>
      <c r="E442" s="20"/>
      <c r="F442" s="20"/>
      <c r="G442" s="20"/>
      <c r="H442" s="20"/>
      <c r="I442" s="20"/>
      <c r="J442" s="20"/>
      <c r="K442" s="20"/>
      <c r="L442" s="20"/>
      <c r="M442" s="20"/>
      <c r="N442" s="20"/>
      <c r="O442" s="28"/>
      <c r="P442" s="28"/>
    </row>
    <row r="443" spans="1:16" ht="18.75">
      <c r="A443" s="81" t="s">
        <v>46</v>
      </c>
      <c r="B443" s="20"/>
      <c r="C443" s="20"/>
      <c r="D443" s="20"/>
      <c r="E443" s="20"/>
      <c r="F443" s="20"/>
      <c r="G443" s="20"/>
      <c r="H443" s="20"/>
      <c r="I443" s="20"/>
      <c r="J443" s="20"/>
      <c r="K443" s="20"/>
      <c r="L443" s="20"/>
      <c r="M443" s="20"/>
      <c r="N443" s="20"/>
      <c r="O443" s="28"/>
      <c r="P443" s="28"/>
    </row>
    <row r="444" spans="1:16" ht="18.75">
      <c r="A444" s="81" t="s">
        <v>46</v>
      </c>
      <c r="B444" s="20"/>
      <c r="C444" s="20"/>
      <c r="D444" s="20"/>
      <c r="E444" s="20"/>
      <c r="F444" s="20"/>
      <c r="G444" s="20"/>
      <c r="H444" s="20"/>
      <c r="I444" s="20"/>
      <c r="J444" s="20"/>
      <c r="K444" s="20"/>
      <c r="L444" s="20"/>
      <c r="M444" s="20"/>
      <c r="N444" s="20"/>
      <c r="O444" s="28"/>
      <c r="P444" s="28"/>
    </row>
    <row r="445" spans="1:16" ht="18.75">
      <c r="A445" s="81" t="s">
        <v>46</v>
      </c>
      <c r="B445" s="20"/>
      <c r="C445" s="20"/>
      <c r="D445" s="20"/>
      <c r="E445" s="20"/>
      <c r="F445" s="20"/>
      <c r="G445" s="20"/>
      <c r="H445" s="20"/>
      <c r="I445" s="20"/>
      <c r="J445" s="20"/>
      <c r="K445" s="20"/>
      <c r="L445" s="20"/>
      <c r="M445" s="20"/>
      <c r="N445" s="20"/>
      <c r="O445" s="28"/>
      <c r="P445" s="28"/>
    </row>
    <row r="446" spans="1:16" ht="18.75">
      <c r="A446" s="81" t="s">
        <v>46</v>
      </c>
      <c r="B446" s="20"/>
      <c r="C446" s="20"/>
      <c r="D446" s="20"/>
      <c r="E446" s="20"/>
      <c r="F446" s="20"/>
      <c r="G446" s="20"/>
      <c r="H446" s="20"/>
      <c r="I446" s="20"/>
      <c r="J446" s="20"/>
      <c r="K446" s="20"/>
      <c r="L446" s="20"/>
      <c r="M446" s="20"/>
      <c r="N446" s="20"/>
      <c r="O446" s="28"/>
      <c r="P446" s="28"/>
    </row>
    <row r="447" spans="1:16" ht="18.75">
      <c r="A447" s="81" t="s">
        <v>46</v>
      </c>
      <c r="B447" s="20"/>
      <c r="C447" s="20"/>
      <c r="D447" s="20"/>
      <c r="E447" s="20"/>
      <c r="F447" s="20"/>
      <c r="G447" s="20"/>
      <c r="H447" s="20"/>
      <c r="I447" s="20"/>
      <c r="J447" s="20"/>
      <c r="K447" s="20"/>
      <c r="L447" s="20"/>
      <c r="M447" s="20"/>
      <c r="N447" s="20"/>
      <c r="O447" s="28"/>
      <c r="P447" s="28"/>
    </row>
    <row r="448" spans="1:16" ht="18.75">
      <c r="A448" s="81" t="s">
        <v>46</v>
      </c>
      <c r="B448" s="20"/>
      <c r="C448" s="20"/>
      <c r="D448" s="20"/>
      <c r="E448" s="20"/>
      <c r="F448" s="20"/>
      <c r="G448" s="20"/>
      <c r="H448" s="20"/>
      <c r="I448" s="20"/>
      <c r="J448" s="20"/>
      <c r="K448" s="20"/>
      <c r="L448" s="20"/>
      <c r="M448" s="20"/>
      <c r="N448" s="20"/>
      <c r="O448" s="28"/>
      <c r="P448" s="28"/>
    </row>
    <row r="449" spans="1:16" ht="18.75">
      <c r="A449" s="81" t="s">
        <v>46</v>
      </c>
      <c r="B449" s="20"/>
      <c r="C449" s="20"/>
      <c r="D449" s="20"/>
      <c r="E449" s="20"/>
      <c r="F449" s="20"/>
      <c r="G449" s="20"/>
      <c r="H449" s="20"/>
      <c r="I449" s="20"/>
      <c r="J449" s="20"/>
      <c r="K449" s="20"/>
      <c r="L449" s="20"/>
      <c r="M449" s="20"/>
      <c r="N449" s="20"/>
      <c r="O449" s="28"/>
      <c r="P449" s="28"/>
    </row>
    <row r="450" spans="1:16" ht="18.75">
      <c r="A450" s="81" t="s">
        <v>46</v>
      </c>
      <c r="B450" s="20"/>
      <c r="C450" s="20"/>
      <c r="D450" s="20"/>
      <c r="E450" s="20"/>
      <c r="F450" s="20"/>
      <c r="G450" s="20"/>
      <c r="H450" s="20"/>
      <c r="I450" s="20"/>
      <c r="J450" s="20"/>
      <c r="K450" s="20"/>
      <c r="L450" s="20"/>
      <c r="M450" s="20"/>
      <c r="N450" s="20"/>
      <c r="O450" s="28"/>
      <c r="P450" s="28"/>
    </row>
    <row r="451" spans="1:16" ht="18.75">
      <c r="A451" s="81" t="s">
        <v>46</v>
      </c>
      <c r="B451" s="20"/>
      <c r="C451" s="20"/>
      <c r="D451" s="20"/>
      <c r="E451" s="20"/>
      <c r="F451" s="20"/>
      <c r="G451" s="20"/>
      <c r="H451" s="20"/>
      <c r="I451" s="20"/>
      <c r="J451" s="20"/>
      <c r="K451" s="20"/>
      <c r="L451" s="20"/>
      <c r="M451" s="20"/>
      <c r="N451" s="20"/>
      <c r="O451" s="28"/>
      <c r="P451" s="28"/>
    </row>
    <row r="452" spans="1:16" ht="18.75">
      <c r="A452" s="81" t="s">
        <v>46</v>
      </c>
      <c r="B452" s="20"/>
      <c r="C452" s="20"/>
      <c r="D452" s="20"/>
      <c r="E452" s="20"/>
      <c r="F452" s="20"/>
      <c r="G452" s="20"/>
      <c r="H452" s="20"/>
      <c r="I452" s="20"/>
      <c r="J452" s="20"/>
      <c r="K452" s="20"/>
      <c r="L452" s="20"/>
      <c r="M452" s="20"/>
      <c r="N452" s="20"/>
      <c r="O452" s="28"/>
      <c r="P452" s="28"/>
    </row>
    <row r="453" spans="1:16" ht="18.75">
      <c r="A453" s="81" t="s">
        <v>46</v>
      </c>
      <c r="B453" s="20"/>
      <c r="C453" s="20"/>
      <c r="D453" s="20"/>
      <c r="E453" s="20"/>
      <c r="F453" s="20"/>
      <c r="G453" s="20"/>
      <c r="H453" s="20"/>
      <c r="I453" s="20"/>
      <c r="J453" s="20"/>
      <c r="K453" s="20"/>
      <c r="L453" s="20"/>
      <c r="M453" s="20"/>
      <c r="N453" s="20"/>
      <c r="O453" s="28"/>
      <c r="P453" s="28"/>
    </row>
    <row r="454" spans="1:16" ht="18.75">
      <c r="A454" s="81" t="s">
        <v>46</v>
      </c>
      <c r="B454" s="20"/>
      <c r="C454" s="20"/>
      <c r="D454" s="20"/>
      <c r="E454" s="20"/>
      <c r="F454" s="20"/>
      <c r="G454" s="20"/>
      <c r="H454" s="20"/>
      <c r="I454" s="20"/>
      <c r="J454" s="20"/>
      <c r="K454" s="20"/>
      <c r="L454" s="20"/>
      <c r="M454" s="20"/>
      <c r="N454" s="20"/>
      <c r="O454" s="28"/>
      <c r="P454" s="28"/>
    </row>
    <row r="455" spans="1:16" ht="18.75">
      <c r="A455" s="81" t="s">
        <v>46</v>
      </c>
      <c r="B455" s="20"/>
      <c r="C455" s="20"/>
      <c r="D455" s="20"/>
      <c r="E455" s="20"/>
      <c r="F455" s="20"/>
      <c r="G455" s="20"/>
      <c r="H455" s="20"/>
      <c r="I455" s="20"/>
      <c r="J455" s="20"/>
      <c r="K455" s="20"/>
      <c r="L455" s="20"/>
      <c r="M455" s="20"/>
      <c r="N455" s="20"/>
      <c r="O455" s="28"/>
      <c r="P455" s="28"/>
    </row>
    <row r="456" spans="1:16" ht="18.75">
      <c r="A456" s="81" t="s">
        <v>46</v>
      </c>
      <c r="B456" s="20"/>
      <c r="C456" s="20"/>
      <c r="D456" s="20"/>
      <c r="E456" s="20"/>
      <c r="F456" s="20"/>
      <c r="G456" s="20"/>
      <c r="H456" s="20"/>
      <c r="I456" s="20"/>
      <c r="J456" s="20"/>
      <c r="K456" s="20"/>
      <c r="L456" s="20"/>
      <c r="M456" s="20"/>
      <c r="N456" s="20"/>
      <c r="O456" s="28"/>
      <c r="P456" s="28"/>
    </row>
    <row r="457" spans="1:16" ht="18.75">
      <c r="A457" s="81" t="s">
        <v>46</v>
      </c>
      <c r="B457" s="20"/>
      <c r="C457" s="20"/>
      <c r="D457" s="20"/>
      <c r="E457" s="20"/>
      <c r="F457" s="20"/>
      <c r="G457" s="20"/>
      <c r="H457" s="20"/>
      <c r="I457" s="20"/>
      <c r="J457" s="20"/>
      <c r="K457" s="20"/>
      <c r="L457" s="20"/>
      <c r="M457" s="20"/>
      <c r="N457" s="20"/>
      <c r="O457" s="28"/>
      <c r="P457" s="28"/>
    </row>
    <row r="458" spans="1:16" ht="18.75">
      <c r="A458" s="81" t="s">
        <v>46</v>
      </c>
      <c r="B458" s="20"/>
      <c r="C458" s="20"/>
      <c r="D458" s="20"/>
      <c r="E458" s="20"/>
      <c r="F458" s="20"/>
      <c r="G458" s="20"/>
      <c r="H458" s="20"/>
      <c r="I458" s="20"/>
      <c r="J458" s="20"/>
      <c r="K458" s="20"/>
      <c r="L458" s="20"/>
      <c r="M458" s="20"/>
      <c r="N458" s="20"/>
      <c r="O458" s="28"/>
      <c r="P458" s="28"/>
    </row>
    <row r="459" spans="1:16" ht="18.75">
      <c r="A459" s="81" t="s">
        <v>46</v>
      </c>
      <c r="B459" s="20"/>
      <c r="C459" s="20"/>
      <c r="D459" s="20"/>
      <c r="E459" s="20"/>
      <c r="F459" s="20"/>
      <c r="G459" s="20"/>
      <c r="H459" s="20"/>
      <c r="I459" s="20"/>
      <c r="J459" s="20"/>
      <c r="K459" s="20"/>
      <c r="L459" s="20"/>
      <c r="M459" s="20"/>
      <c r="N459" s="20"/>
      <c r="O459" s="28"/>
      <c r="P459" s="28"/>
    </row>
    <row r="460" spans="1:16" ht="18.75">
      <c r="A460" s="81" t="s">
        <v>46</v>
      </c>
      <c r="B460" s="20"/>
      <c r="C460" s="20"/>
      <c r="D460" s="20"/>
      <c r="E460" s="20"/>
      <c r="F460" s="20"/>
      <c r="G460" s="20"/>
      <c r="H460" s="20"/>
      <c r="I460" s="20"/>
      <c r="J460" s="20"/>
      <c r="K460" s="20"/>
      <c r="L460" s="20"/>
      <c r="M460" s="20"/>
      <c r="N460" s="20"/>
      <c r="O460" s="28"/>
      <c r="P460" s="28"/>
    </row>
    <row r="461" spans="1:16" ht="18.75">
      <c r="A461" s="81" t="s">
        <v>46</v>
      </c>
      <c r="B461" s="20"/>
      <c r="C461" s="20"/>
      <c r="D461" s="20"/>
      <c r="E461" s="20"/>
      <c r="F461" s="20"/>
      <c r="G461" s="20"/>
      <c r="H461" s="20"/>
      <c r="I461" s="20"/>
      <c r="J461" s="20"/>
      <c r="K461" s="20"/>
      <c r="L461" s="20"/>
      <c r="M461" s="20"/>
      <c r="N461" s="20"/>
      <c r="O461" s="28"/>
      <c r="P461" s="28"/>
    </row>
    <row r="462" spans="1:16" ht="18.75">
      <c r="A462" s="81" t="s">
        <v>46</v>
      </c>
      <c r="B462" s="20"/>
      <c r="C462" s="20"/>
      <c r="D462" s="20"/>
      <c r="E462" s="20"/>
      <c r="F462" s="20"/>
      <c r="G462" s="20"/>
      <c r="H462" s="20"/>
      <c r="I462" s="20"/>
      <c r="J462" s="20"/>
      <c r="K462" s="20"/>
      <c r="L462" s="20"/>
      <c r="M462" s="20"/>
      <c r="N462" s="20"/>
      <c r="O462" s="28"/>
      <c r="P462" s="28"/>
    </row>
    <row r="463" spans="1:16" ht="18.75">
      <c r="A463" s="81" t="s">
        <v>46</v>
      </c>
      <c r="B463" s="20"/>
      <c r="C463" s="20"/>
      <c r="D463" s="20"/>
      <c r="E463" s="20"/>
      <c r="F463" s="20"/>
      <c r="G463" s="20"/>
      <c r="H463" s="20"/>
      <c r="I463" s="20"/>
      <c r="J463" s="20"/>
      <c r="K463" s="20"/>
      <c r="L463" s="20"/>
      <c r="M463" s="20"/>
      <c r="N463" s="20"/>
      <c r="O463" s="28"/>
      <c r="P463" s="28"/>
    </row>
    <row r="464" spans="1:16" ht="18.75">
      <c r="A464" s="81" t="s">
        <v>46</v>
      </c>
      <c r="B464" s="20"/>
      <c r="C464" s="20"/>
      <c r="D464" s="20"/>
      <c r="E464" s="20"/>
      <c r="F464" s="20"/>
      <c r="G464" s="20"/>
      <c r="H464" s="20"/>
      <c r="I464" s="20"/>
      <c r="J464" s="20"/>
      <c r="K464" s="20"/>
      <c r="L464" s="20"/>
      <c r="M464" s="20"/>
      <c r="N464" s="20"/>
      <c r="O464" s="28"/>
      <c r="P464" s="28"/>
    </row>
    <row r="465" spans="1:16" ht="18.75">
      <c r="A465" s="81" t="s">
        <v>46</v>
      </c>
      <c r="B465" s="20"/>
      <c r="C465" s="20"/>
      <c r="D465" s="20"/>
      <c r="E465" s="20"/>
      <c r="F465" s="20"/>
      <c r="G465" s="20"/>
      <c r="H465" s="20"/>
      <c r="I465" s="20"/>
      <c r="J465" s="20"/>
      <c r="K465" s="20"/>
      <c r="L465" s="20"/>
      <c r="M465" s="20"/>
      <c r="N465" s="20"/>
      <c r="O465" s="28"/>
      <c r="P465" s="28"/>
    </row>
    <row r="466" spans="1:16" ht="18.75">
      <c r="A466" s="81" t="s">
        <v>46</v>
      </c>
      <c r="B466" s="20"/>
      <c r="C466" s="20"/>
      <c r="D466" s="20"/>
      <c r="E466" s="20"/>
      <c r="F466" s="20"/>
      <c r="G466" s="20"/>
      <c r="H466" s="20"/>
      <c r="I466" s="20"/>
      <c r="J466" s="20"/>
      <c r="K466" s="20"/>
      <c r="L466" s="20"/>
      <c r="M466" s="20"/>
      <c r="N466" s="20"/>
      <c r="O466" s="28"/>
      <c r="P466" s="28"/>
    </row>
    <row r="467" spans="1:16" ht="18.75">
      <c r="A467" s="81" t="s">
        <v>46</v>
      </c>
      <c r="B467" s="20"/>
      <c r="C467" s="20"/>
      <c r="D467" s="20"/>
      <c r="E467" s="20"/>
      <c r="F467" s="20"/>
      <c r="G467" s="20"/>
      <c r="H467" s="20"/>
      <c r="I467" s="20"/>
      <c r="J467" s="20"/>
      <c r="K467" s="20"/>
      <c r="L467" s="20"/>
      <c r="M467" s="20"/>
      <c r="N467" s="20"/>
      <c r="O467" s="28"/>
      <c r="P467" s="28"/>
    </row>
    <row r="468" spans="1:16" ht="18.75">
      <c r="A468" s="81" t="s">
        <v>46</v>
      </c>
      <c r="B468" s="20"/>
      <c r="C468" s="20"/>
      <c r="D468" s="20"/>
      <c r="E468" s="20"/>
      <c r="F468" s="20"/>
      <c r="G468" s="20"/>
      <c r="H468" s="20"/>
      <c r="I468" s="20"/>
      <c r="J468" s="20"/>
      <c r="K468" s="20"/>
      <c r="L468" s="20"/>
      <c r="M468" s="20"/>
      <c r="N468" s="20"/>
      <c r="O468" s="28"/>
      <c r="P468" s="28"/>
    </row>
    <row r="469" spans="1:16" ht="18.75">
      <c r="A469" s="81" t="s">
        <v>46</v>
      </c>
      <c r="B469" s="20"/>
      <c r="C469" s="20"/>
      <c r="D469" s="20"/>
      <c r="E469" s="20"/>
      <c r="F469" s="20"/>
      <c r="G469" s="20"/>
      <c r="H469" s="20"/>
      <c r="I469" s="20"/>
      <c r="J469" s="20"/>
      <c r="K469" s="20"/>
      <c r="L469" s="20"/>
      <c r="M469" s="20"/>
      <c r="N469" s="20"/>
      <c r="O469" s="28"/>
      <c r="P469" s="28"/>
    </row>
    <row r="470" spans="1:16" ht="18.75">
      <c r="A470" s="81" t="s">
        <v>46</v>
      </c>
      <c r="B470" s="20"/>
      <c r="C470" s="20"/>
      <c r="D470" s="20"/>
      <c r="E470" s="20"/>
      <c r="F470" s="20"/>
      <c r="G470" s="20"/>
      <c r="H470" s="20"/>
      <c r="I470" s="20"/>
      <c r="J470" s="20"/>
      <c r="K470" s="20"/>
      <c r="L470" s="20"/>
      <c r="M470" s="20"/>
      <c r="N470" s="20"/>
      <c r="O470" s="28"/>
      <c r="P470" s="28"/>
    </row>
    <row r="471" spans="1:16" ht="18.75">
      <c r="A471" s="81" t="s">
        <v>46</v>
      </c>
      <c r="B471" s="20"/>
      <c r="C471" s="20"/>
      <c r="D471" s="20"/>
      <c r="E471" s="20"/>
      <c r="F471" s="20"/>
      <c r="G471" s="20"/>
      <c r="H471" s="20"/>
      <c r="I471" s="20"/>
      <c r="J471" s="20"/>
      <c r="K471" s="20"/>
      <c r="L471" s="20"/>
      <c r="M471" s="20"/>
      <c r="N471" s="20"/>
      <c r="O471" s="28"/>
      <c r="P471" s="28"/>
    </row>
    <row r="472" spans="1:16" ht="18.75">
      <c r="A472" s="81" t="s">
        <v>46</v>
      </c>
      <c r="B472" s="20"/>
      <c r="C472" s="20"/>
      <c r="D472" s="20"/>
      <c r="E472" s="20"/>
      <c r="F472" s="20"/>
      <c r="G472" s="20"/>
      <c r="H472" s="20"/>
      <c r="I472" s="20"/>
      <c r="J472" s="20"/>
      <c r="K472" s="20"/>
      <c r="L472" s="20"/>
      <c r="M472" s="20"/>
      <c r="N472" s="20"/>
      <c r="O472" s="28"/>
      <c r="P472" s="28"/>
    </row>
    <row r="473" spans="1:16" ht="18.75">
      <c r="A473" s="81" t="s">
        <v>46</v>
      </c>
      <c r="B473" s="20"/>
      <c r="C473" s="20"/>
      <c r="D473" s="20"/>
      <c r="E473" s="20"/>
      <c r="F473" s="20"/>
      <c r="G473" s="20"/>
      <c r="H473" s="20"/>
      <c r="I473" s="20"/>
      <c r="J473" s="20"/>
      <c r="K473" s="20"/>
      <c r="L473" s="20"/>
      <c r="M473" s="20"/>
      <c r="N473" s="20"/>
      <c r="O473" s="28"/>
      <c r="P473" s="28"/>
    </row>
    <row r="474" spans="1:16" ht="18.75">
      <c r="A474" s="81" t="s">
        <v>46</v>
      </c>
      <c r="B474" s="20"/>
      <c r="C474" s="20"/>
      <c r="D474" s="20"/>
      <c r="E474" s="20"/>
      <c r="F474" s="20"/>
      <c r="G474" s="20"/>
      <c r="H474" s="20"/>
      <c r="I474" s="20"/>
      <c r="J474" s="20"/>
      <c r="K474" s="20"/>
      <c r="L474" s="20"/>
      <c r="M474" s="20"/>
      <c r="N474" s="20"/>
      <c r="O474" s="28"/>
      <c r="P474" s="28"/>
    </row>
    <row r="475" spans="1:16" ht="18.75">
      <c r="A475" s="81" t="s">
        <v>46</v>
      </c>
      <c r="B475" s="20"/>
      <c r="C475" s="20"/>
      <c r="D475" s="20"/>
      <c r="E475" s="20"/>
      <c r="F475" s="20"/>
      <c r="G475" s="20"/>
      <c r="H475" s="20"/>
      <c r="I475" s="20"/>
      <c r="J475" s="20"/>
      <c r="K475" s="20"/>
      <c r="L475" s="20"/>
      <c r="M475" s="20"/>
      <c r="N475" s="20"/>
      <c r="O475" s="28"/>
      <c r="P475" s="28"/>
    </row>
    <row r="476" spans="1:16" ht="18.75">
      <c r="A476" s="81" t="s">
        <v>46</v>
      </c>
      <c r="B476" s="20"/>
      <c r="C476" s="20"/>
      <c r="D476" s="20"/>
      <c r="E476" s="20"/>
      <c r="F476" s="20"/>
      <c r="G476" s="20"/>
      <c r="H476" s="20"/>
      <c r="I476" s="20"/>
      <c r="J476" s="20"/>
      <c r="K476" s="20"/>
      <c r="L476" s="20"/>
      <c r="M476" s="20"/>
      <c r="N476" s="20"/>
      <c r="O476" s="28"/>
      <c r="P476" s="28"/>
    </row>
    <row r="477" spans="1:16" ht="18.75">
      <c r="A477" s="81" t="s">
        <v>46</v>
      </c>
      <c r="B477" s="20"/>
      <c r="C477" s="20"/>
      <c r="D477" s="20"/>
      <c r="E477" s="20"/>
      <c r="F477" s="20"/>
      <c r="G477" s="20"/>
      <c r="H477" s="20"/>
      <c r="I477" s="20"/>
      <c r="J477" s="20"/>
      <c r="K477" s="20"/>
      <c r="L477" s="20"/>
      <c r="M477" s="20"/>
      <c r="N477" s="20"/>
      <c r="O477" s="28"/>
      <c r="P477" s="28"/>
    </row>
    <row r="478" spans="1:16" ht="18.75">
      <c r="A478" s="81" t="s">
        <v>46</v>
      </c>
      <c r="B478" s="20"/>
      <c r="C478" s="20"/>
      <c r="D478" s="20"/>
      <c r="E478" s="20"/>
      <c r="F478" s="20"/>
      <c r="G478" s="20"/>
      <c r="H478" s="20"/>
      <c r="I478" s="20"/>
      <c r="J478" s="20"/>
      <c r="K478" s="20"/>
      <c r="L478" s="20"/>
      <c r="M478" s="20"/>
      <c r="N478" s="20"/>
      <c r="O478" s="28"/>
      <c r="P478" s="28"/>
    </row>
    <row r="479" spans="1:16" ht="18.75">
      <c r="A479" s="81" t="s">
        <v>46</v>
      </c>
      <c r="B479" s="20"/>
      <c r="C479" s="20"/>
      <c r="D479" s="20"/>
      <c r="E479" s="20"/>
      <c r="F479" s="20"/>
      <c r="G479" s="20"/>
      <c r="H479" s="20"/>
      <c r="I479" s="20"/>
      <c r="J479" s="20"/>
      <c r="K479" s="20"/>
      <c r="L479" s="20"/>
      <c r="M479" s="20"/>
      <c r="N479" s="20"/>
      <c r="O479" s="28"/>
      <c r="P479" s="28"/>
    </row>
    <row r="480" spans="1:16" ht="18.75">
      <c r="A480" s="81" t="s">
        <v>46</v>
      </c>
      <c r="B480" s="20"/>
      <c r="C480" s="20"/>
      <c r="D480" s="20"/>
      <c r="E480" s="20"/>
      <c r="F480" s="20"/>
      <c r="G480" s="20"/>
      <c r="H480" s="20"/>
      <c r="I480" s="20"/>
      <c r="J480" s="20"/>
      <c r="K480" s="20"/>
      <c r="L480" s="20"/>
      <c r="M480" s="20"/>
      <c r="N480" s="20"/>
      <c r="O480" s="28"/>
      <c r="P480" s="28"/>
    </row>
    <row r="481" spans="1:16" ht="18.75">
      <c r="A481" s="81" t="s">
        <v>46</v>
      </c>
      <c r="B481" s="20"/>
      <c r="C481" s="20"/>
      <c r="D481" s="20"/>
      <c r="E481" s="20"/>
      <c r="F481" s="20"/>
      <c r="G481" s="20"/>
      <c r="H481" s="20"/>
      <c r="I481" s="20"/>
      <c r="J481" s="20"/>
      <c r="K481" s="20"/>
      <c r="L481" s="20"/>
      <c r="M481" s="20"/>
      <c r="N481" s="20"/>
      <c r="O481" s="28"/>
      <c r="P481" s="28"/>
    </row>
    <row r="482" spans="1:16" ht="18.75">
      <c r="A482" s="81" t="s">
        <v>46</v>
      </c>
      <c r="B482" s="20"/>
      <c r="C482" s="20"/>
      <c r="D482" s="20"/>
      <c r="E482" s="20"/>
      <c r="F482" s="20"/>
      <c r="G482" s="20"/>
      <c r="H482" s="20"/>
      <c r="I482" s="20"/>
      <c r="J482" s="20"/>
      <c r="K482" s="20"/>
      <c r="L482" s="20"/>
      <c r="M482" s="20"/>
      <c r="N482" s="20"/>
      <c r="O482" s="28"/>
      <c r="P482" s="28"/>
    </row>
    <row r="483" spans="1:16" ht="18.75">
      <c r="A483" s="81" t="s">
        <v>46</v>
      </c>
      <c r="B483" s="20"/>
      <c r="C483" s="20"/>
      <c r="D483" s="20"/>
      <c r="E483" s="20"/>
      <c r="F483" s="20"/>
      <c r="G483" s="20"/>
      <c r="H483" s="20"/>
      <c r="I483" s="20"/>
      <c r="J483" s="20"/>
      <c r="K483" s="20"/>
      <c r="L483" s="20"/>
      <c r="M483" s="20"/>
      <c r="N483" s="20"/>
      <c r="O483" s="28"/>
      <c r="P483" s="28"/>
    </row>
    <row r="484" spans="1:16" ht="18.75">
      <c r="A484" s="81" t="s">
        <v>46</v>
      </c>
      <c r="B484" s="20"/>
      <c r="C484" s="20"/>
      <c r="D484" s="20"/>
      <c r="E484" s="20"/>
      <c r="F484" s="20"/>
      <c r="G484" s="20"/>
      <c r="H484" s="20"/>
      <c r="I484" s="20"/>
      <c r="J484" s="20"/>
      <c r="K484" s="20"/>
      <c r="L484" s="20"/>
      <c r="M484" s="20"/>
      <c r="N484" s="20"/>
      <c r="O484" s="28"/>
      <c r="P484" s="28"/>
    </row>
    <row r="485" spans="1:16" ht="18.75">
      <c r="A485" s="81" t="s">
        <v>46</v>
      </c>
      <c r="B485" s="20"/>
      <c r="C485" s="20"/>
      <c r="D485" s="20"/>
      <c r="E485" s="20"/>
      <c r="F485" s="20"/>
      <c r="G485" s="20"/>
      <c r="H485" s="20"/>
      <c r="I485" s="20"/>
      <c r="J485" s="20"/>
      <c r="K485" s="20"/>
      <c r="L485" s="20"/>
      <c r="M485" s="20"/>
      <c r="N485" s="20"/>
      <c r="O485" s="28"/>
      <c r="P485" s="28"/>
    </row>
    <row r="486" spans="1:16" ht="18.75">
      <c r="A486" s="81" t="s">
        <v>46</v>
      </c>
      <c r="B486" s="20"/>
      <c r="C486" s="20"/>
      <c r="D486" s="20"/>
      <c r="E486" s="20"/>
      <c r="F486" s="20"/>
      <c r="G486" s="20"/>
      <c r="H486" s="20"/>
      <c r="I486" s="20"/>
      <c r="J486" s="20"/>
      <c r="K486" s="20"/>
      <c r="L486" s="20"/>
      <c r="M486" s="20"/>
      <c r="N486" s="20"/>
      <c r="O486" s="28"/>
      <c r="P486" s="28"/>
    </row>
    <row r="487" spans="1:16" ht="18.75">
      <c r="A487" s="81" t="s">
        <v>46</v>
      </c>
      <c r="B487" s="20"/>
      <c r="C487" s="20"/>
      <c r="D487" s="20"/>
      <c r="E487" s="20"/>
      <c r="F487" s="20"/>
      <c r="G487" s="20"/>
      <c r="H487" s="20"/>
      <c r="I487" s="20"/>
      <c r="J487" s="20"/>
      <c r="K487" s="20"/>
      <c r="L487" s="20"/>
      <c r="M487" s="20"/>
      <c r="N487" s="20"/>
      <c r="O487" s="28"/>
      <c r="P487" s="28"/>
    </row>
    <row r="488" spans="1:16" ht="18.75">
      <c r="A488" s="81" t="s">
        <v>46</v>
      </c>
      <c r="B488" s="20"/>
      <c r="C488" s="20"/>
      <c r="D488" s="20"/>
      <c r="E488" s="20"/>
      <c r="F488" s="20"/>
      <c r="G488" s="20"/>
      <c r="H488" s="20"/>
      <c r="I488" s="20"/>
      <c r="J488" s="20"/>
      <c r="K488" s="20"/>
      <c r="L488" s="20"/>
      <c r="M488" s="20"/>
      <c r="N488" s="20"/>
      <c r="O488" s="28"/>
      <c r="P488" s="28"/>
    </row>
    <row r="489" spans="1:16" ht="18.75">
      <c r="A489" s="81" t="s">
        <v>46</v>
      </c>
      <c r="B489" s="20"/>
      <c r="C489" s="20"/>
      <c r="D489" s="20"/>
      <c r="E489" s="20"/>
      <c r="F489" s="20"/>
      <c r="G489" s="20"/>
      <c r="H489" s="20"/>
      <c r="I489" s="20"/>
      <c r="J489" s="20"/>
      <c r="K489" s="20"/>
      <c r="L489" s="20"/>
      <c r="M489" s="20"/>
      <c r="N489" s="20"/>
      <c r="O489" s="28"/>
      <c r="P489" s="28"/>
    </row>
    <row r="490" spans="1:16" ht="18.75">
      <c r="A490" s="81" t="s">
        <v>46</v>
      </c>
      <c r="B490" s="20"/>
      <c r="C490" s="20"/>
      <c r="D490" s="20"/>
      <c r="E490" s="20"/>
      <c r="F490" s="20"/>
      <c r="G490" s="20"/>
      <c r="H490" s="20"/>
      <c r="I490" s="20"/>
      <c r="J490" s="20"/>
      <c r="K490" s="20"/>
      <c r="L490" s="20"/>
      <c r="M490" s="20"/>
      <c r="N490" s="20"/>
      <c r="O490" s="28"/>
      <c r="P490" s="28"/>
    </row>
    <row r="491" spans="1:16" ht="18.75">
      <c r="A491" s="81" t="s">
        <v>46</v>
      </c>
      <c r="B491" s="20"/>
      <c r="C491" s="20"/>
      <c r="D491" s="20"/>
      <c r="E491" s="20"/>
      <c r="F491" s="20"/>
      <c r="G491" s="20"/>
      <c r="H491" s="20"/>
      <c r="I491" s="20"/>
      <c r="J491" s="20"/>
      <c r="K491" s="20"/>
      <c r="L491" s="20"/>
      <c r="M491" s="20"/>
      <c r="N491" s="20"/>
      <c r="O491" s="28"/>
      <c r="P491" s="28"/>
    </row>
    <row r="492" spans="1:16" ht="18.75">
      <c r="A492" s="81" t="s">
        <v>46</v>
      </c>
      <c r="B492" s="20"/>
      <c r="C492" s="20"/>
      <c r="D492" s="20"/>
      <c r="E492" s="20"/>
      <c r="F492" s="20"/>
      <c r="G492" s="20"/>
      <c r="H492" s="20"/>
      <c r="I492" s="20"/>
      <c r="J492" s="20"/>
      <c r="K492" s="20"/>
      <c r="L492" s="20"/>
      <c r="M492" s="20"/>
      <c r="N492" s="20"/>
      <c r="O492" s="28"/>
      <c r="P492" s="28"/>
    </row>
    <row r="493" spans="1:16" ht="18.75">
      <c r="A493" s="81" t="s">
        <v>46</v>
      </c>
      <c r="B493" s="20"/>
      <c r="C493" s="20"/>
      <c r="D493" s="20"/>
      <c r="E493" s="20"/>
      <c r="F493" s="20"/>
      <c r="G493" s="20"/>
      <c r="H493" s="20"/>
      <c r="I493" s="20"/>
      <c r="J493" s="20"/>
      <c r="K493" s="20"/>
      <c r="L493" s="20"/>
      <c r="M493" s="20"/>
      <c r="N493" s="20"/>
      <c r="O493" s="28"/>
      <c r="P493" s="28"/>
    </row>
    <row r="494" spans="1:16" ht="18.75">
      <c r="A494" s="81" t="s">
        <v>46</v>
      </c>
      <c r="B494" s="20"/>
      <c r="C494" s="20"/>
      <c r="D494" s="20"/>
      <c r="E494" s="20"/>
      <c r="F494" s="20"/>
      <c r="G494" s="20"/>
      <c r="H494" s="20"/>
      <c r="I494" s="20"/>
      <c r="J494" s="20"/>
      <c r="K494" s="20"/>
      <c r="L494" s="20"/>
      <c r="M494" s="20"/>
      <c r="N494" s="20"/>
      <c r="O494" s="28"/>
      <c r="P494" s="28"/>
    </row>
    <row r="495" spans="1:16" ht="18.75">
      <c r="A495" s="81" t="s">
        <v>46</v>
      </c>
      <c r="B495" s="20"/>
      <c r="C495" s="20"/>
      <c r="D495" s="20"/>
      <c r="E495" s="20"/>
      <c r="F495" s="20"/>
      <c r="G495" s="20"/>
      <c r="H495" s="20"/>
      <c r="I495" s="20"/>
      <c r="J495" s="20"/>
      <c r="K495" s="20"/>
      <c r="L495" s="20"/>
      <c r="M495" s="20"/>
      <c r="N495" s="20"/>
      <c r="O495" s="28"/>
      <c r="P495" s="28"/>
    </row>
    <row r="496" spans="1:16" ht="18.75">
      <c r="A496" s="81" t="s">
        <v>46</v>
      </c>
      <c r="B496" s="20"/>
      <c r="C496" s="20"/>
      <c r="D496" s="20"/>
      <c r="E496" s="20"/>
      <c r="F496" s="20"/>
      <c r="G496" s="20"/>
      <c r="H496" s="20"/>
      <c r="I496" s="20"/>
      <c r="J496" s="20"/>
      <c r="K496" s="20"/>
      <c r="L496" s="20"/>
      <c r="M496" s="20"/>
      <c r="N496" s="20"/>
      <c r="O496" s="28"/>
      <c r="P496" s="28"/>
    </row>
    <row r="497" spans="1:16" ht="18.75">
      <c r="A497" s="81" t="s">
        <v>46</v>
      </c>
      <c r="B497" s="20"/>
      <c r="C497" s="20"/>
      <c r="D497" s="20"/>
      <c r="E497" s="20"/>
      <c r="F497" s="20"/>
      <c r="G497" s="20"/>
      <c r="H497" s="20"/>
      <c r="I497" s="20"/>
      <c r="J497" s="20"/>
      <c r="K497" s="20"/>
      <c r="L497" s="20"/>
      <c r="M497" s="20"/>
      <c r="N497" s="20"/>
      <c r="O497" s="28"/>
      <c r="P497" s="28"/>
    </row>
    <row r="498" spans="1:16" ht="18.75">
      <c r="A498" s="81" t="s">
        <v>46</v>
      </c>
      <c r="B498" s="20"/>
      <c r="C498" s="20"/>
      <c r="D498" s="20"/>
      <c r="E498" s="20"/>
      <c r="F498" s="20"/>
      <c r="G498" s="20"/>
      <c r="H498" s="20"/>
      <c r="I498" s="20"/>
      <c r="J498" s="20"/>
      <c r="K498" s="20"/>
      <c r="L498" s="20"/>
      <c r="M498" s="20"/>
      <c r="N498" s="20"/>
      <c r="O498" s="28"/>
      <c r="P498" s="28"/>
    </row>
    <row r="499" spans="1:16" ht="18.75">
      <c r="A499" s="81" t="s">
        <v>46</v>
      </c>
      <c r="B499" s="20"/>
      <c r="C499" s="20"/>
      <c r="D499" s="20"/>
      <c r="E499" s="20"/>
      <c r="F499" s="20"/>
      <c r="G499" s="20"/>
      <c r="H499" s="20"/>
      <c r="I499" s="20"/>
      <c r="J499" s="20"/>
      <c r="K499" s="20"/>
      <c r="L499" s="20"/>
      <c r="M499" s="20"/>
      <c r="N499" s="20"/>
      <c r="O499" s="28"/>
      <c r="P499" s="28"/>
    </row>
    <row r="500" spans="1:16" ht="18.75">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zoomScaleNormal="100" workbookViewId="0">
      <selection activeCell="F12" sqref="F12"/>
    </sheetView>
  </sheetViews>
  <sheetFormatPr defaultColWidth="9.140625" defaultRowHeight="18.75"/>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9"/>
      <c r="C1" s="119"/>
      <c r="D1" s="119"/>
      <c r="E1" s="119"/>
      <c r="F1" s="119"/>
      <c r="G1"/>
      <c r="H1"/>
      <c r="I1"/>
      <c r="J1"/>
      <c r="K1"/>
      <c r="L1"/>
      <c r="M1"/>
      <c r="N1"/>
      <c r="O1"/>
      <c r="P1"/>
      <c r="Q1"/>
      <c r="R1"/>
      <c r="S1"/>
      <c r="T1"/>
      <c r="U1"/>
      <c r="V1"/>
      <c r="W1"/>
      <c r="X1"/>
      <c r="Y1"/>
    </row>
    <row r="2" spans="1:30" ht="40.5" customHeight="1">
      <c r="A2" s="68" t="s">
        <v>9</v>
      </c>
      <c r="B2" s="69" t="s">
        <v>80</v>
      </c>
      <c r="C2" s="111" t="s">
        <v>155</v>
      </c>
      <c r="D2" s="111" t="s">
        <v>155</v>
      </c>
      <c r="E2" s="111"/>
      <c r="F2" s="111"/>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Yes</v>
      </c>
      <c r="C3" s="73" t="str">
        <f>IF(AND(B3="No",COUNTA(C8:F69)&gt;0),"ERROR: Template should be empty, as it is not applicable to you.","" )</f>
        <v/>
      </c>
      <c r="E3"/>
      <c r="F3" s="17"/>
    </row>
    <row r="4" spans="1:30" s="71" customFormat="1" ht="117" customHeight="1">
      <c r="A4" s="54" t="s">
        <v>13</v>
      </c>
      <c r="B4" s="104" t="s">
        <v>156</v>
      </c>
      <c r="C4" s="104" t="s">
        <v>157</v>
      </c>
      <c r="D4" s="104" t="s">
        <v>158</v>
      </c>
      <c r="E4" s="104" t="s">
        <v>159</v>
      </c>
      <c r="F4" s="104" t="s">
        <v>160</v>
      </c>
      <c r="G4"/>
      <c r="H4"/>
      <c r="I4"/>
      <c r="J4"/>
      <c r="K4"/>
      <c r="L4"/>
      <c r="M4"/>
      <c r="N4"/>
      <c r="O4"/>
      <c r="P4"/>
      <c r="Q4"/>
      <c r="R4"/>
      <c r="S4"/>
      <c r="T4"/>
      <c r="U4"/>
      <c r="V4"/>
      <c r="W4"/>
      <c r="X4"/>
      <c r="Y4"/>
      <c r="Z4"/>
      <c r="AA4"/>
    </row>
    <row r="5" spans="1:30" ht="23.25" customHeight="1">
      <c r="A5" s="54" t="s">
        <v>26</v>
      </c>
      <c r="B5" s="77" t="s">
        <v>161</v>
      </c>
      <c r="C5" s="77" t="s">
        <v>162</v>
      </c>
      <c r="D5" s="77" t="s">
        <v>163</v>
      </c>
      <c r="E5" s="77" t="s">
        <v>164</v>
      </c>
      <c r="F5" s="77" t="s">
        <v>165</v>
      </c>
    </row>
    <row r="6" spans="1:30">
      <c r="A6" s="54" t="s">
        <v>39</v>
      </c>
      <c r="B6" s="105" t="s">
        <v>166</v>
      </c>
      <c r="C6" s="78" t="s">
        <v>42</v>
      </c>
      <c r="D6" s="78" t="s">
        <v>96</v>
      </c>
      <c r="E6" s="78" t="s">
        <v>167</v>
      </c>
      <c r="F6" s="78" t="s">
        <v>167</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aca="1" ref="D7" ca="1">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Cherry Bank</v>
      </c>
      <c r="C8" s="20" t="s">
        <v>168</v>
      </c>
      <c r="D8" s="28">
        <v>25000</v>
      </c>
      <c r="E8" s="28"/>
      <c r="F8" s="28"/>
    </row>
    <row r="9" spans="1:30" ht="17.25" customHeight="1">
      <c r="A9" s="81" t="s">
        <v>46</v>
      </c>
      <c r="B9" s="59" t="str">
        <f>IF(Lists!AV4=0,"",Lists!AV4)</f>
        <v>Cherry Bank</v>
      </c>
      <c r="C9" s="20" t="s">
        <v>169</v>
      </c>
      <c r="D9" s="28">
        <v>26000</v>
      </c>
      <c r="E9" s="28"/>
      <c r="F9" s="109"/>
    </row>
    <row r="10" spans="1:30" ht="17.25" customHeight="1">
      <c r="A10" s="81" t="s">
        <v>46</v>
      </c>
      <c r="B10" s="59" t="str">
        <f>IF(Lists!AV5=0,"",Lists!AV5)</f>
        <v>Cherry Bank</v>
      </c>
      <c r="C10" s="20" t="s">
        <v>170</v>
      </c>
      <c r="D10" s="28">
        <v>27000</v>
      </c>
      <c r="E10" s="28"/>
      <c r="F10" s="28"/>
    </row>
    <row r="11" spans="1:30" ht="17.25" customHeight="1">
      <c r="A11" s="81" t="s">
        <v>46</v>
      </c>
      <c r="B11" s="59" t="str">
        <f>IF(Lists!AV6=0,"",Lists!AV6)</f>
        <v>Cherry Bank</v>
      </c>
      <c r="C11" s="20" t="s">
        <v>171</v>
      </c>
      <c r="D11" s="28">
        <v>5000</v>
      </c>
      <c r="E11" s="28">
        <v>4000</v>
      </c>
      <c r="F11" s="28">
        <v>500</v>
      </c>
    </row>
    <row r="12" spans="1:30" ht="17.25" customHeight="1">
      <c r="A12" s="81" t="s">
        <v>46</v>
      </c>
      <c r="B12" s="59" t="str">
        <f>IF(Lists!AV7=0,"",Lists!AV7)</f>
        <v>Cherry Bank</v>
      </c>
      <c r="C12" s="20" t="s">
        <v>172</v>
      </c>
      <c r="D12" s="28">
        <v>15000</v>
      </c>
      <c r="E12" s="28">
        <v>1500000000</v>
      </c>
      <c r="F12" s="28">
        <v>0</v>
      </c>
    </row>
    <row r="13" spans="1:30" ht="17.25" customHeight="1">
      <c r="A13" s="81" t="s">
        <v>46</v>
      </c>
      <c r="B13" s="59" t="str">
        <f>IF(Lists!AV8=0,"",Lists!AV8)</f>
        <v>Cherry Bank</v>
      </c>
      <c r="C13" s="20" t="s">
        <v>173</v>
      </c>
      <c r="D13" s="28">
        <v>21000</v>
      </c>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2561d0-3bdd-4371-8106-e44c074d9fcb">
      <Terms xmlns="http://schemas.microsoft.com/office/infopath/2007/PartnerControls"/>
    </lcf76f155ced4ddcb4097134ff3c332f>
    <TaxCatchAll xmlns="9573a4d8-b9c9-4a91-ab08-2cd40e4f78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2DEAB1291BAA49BF22E655642438A9" ma:contentTypeVersion="11" ma:contentTypeDescription="Create a new document." ma:contentTypeScope="" ma:versionID="38f9ae15236bfa5506716c5027f8b98c">
  <xsd:schema xmlns:xsd="http://www.w3.org/2001/XMLSchema" xmlns:xs="http://www.w3.org/2001/XMLSchema" xmlns:p="http://schemas.microsoft.com/office/2006/metadata/properties" xmlns:ns2="182561d0-3bdd-4371-8106-e44c074d9fcb" xmlns:ns3="9573a4d8-b9c9-4a91-ab08-2cd40e4f7862" targetNamespace="http://schemas.microsoft.com/office/2006/metadata/properties" ma:root="true" ma:fieldsID="c067d2b37e11539993c0d8652456361d" ns2:_="" ns3:_="">
    <xsd:import namespace="182561d0-3bdd-4371-8106-e44c074d9fcb"/>
    <xsd:import namespace="9573a4d8-b9c9-4a91-ab08-2cd40e4f7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61d0-3bdd-4371-8106-e44c074d9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3a4d8-b9c9-4a91-ab08-2cd40e4f786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be7b352-8894-41ac-9060-137f4db72c91}" ma:internalName="TaxCatchAll" ma:showField="CatchAllData" ma:web="9573a4d8-b9c9-4a91-ab08-2cd40e4f7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A4703C-26D1-4373-8E0C-5EF3055C6B00}"/>
</file>

<file path=customXml/itemProps2.xml><?xml version="1.0" encoding="utf-8"?>
<ds:datastoreItem xmlns:ds="http://schemas.openxmlformats.org/officeDocument/2006/customXml" ds:itemID="{C450645C-69BB-49C7-B0AA-BFFB4E7B5A1E}"/>
</file>

<file path=customXml/itemProps3.xml><?xml version="1.0" encoding="utf-8"?>
<ds:datastoreItem xmlns:ds="http://schemas.openxmlformats.org/officeDocument/2006/customXml" ds:itemID="{F0FD7440-0E7E-42AF-9045-619FCF1DD8CB}"/>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NEDELCHEVA Velimira (AMLA)</cp:lastModifiedBy>
  <cp:revision/>
  <dcterms:created xsi:type="dcterms:W3CDTF">2025-12-17T20:22:05Z</dcterms:created>
  <dcterms:modified xsi:type="dcterms:W3CDTF">2026-06-16T10:12:59Z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0x010100FD2DEAB1291BAA49BF22E655642438A9</vt:lpwstr>
  </property>
  <property fmtid="{D5CDD505-2E9C-101B-9397-08002B2CF9AE}" pid="10" name="MediaServiceImageTags">
    <vt:lpwstr/>
  </property>
</Properties>
</file>